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761" firstSheet="1" activeTab="9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9">'9'!$A$1:$K$7</definedName>
    <definedName name="_xlnm.Print_Area" localSheetId="1">'1'!$A$1:$D$30</definedName>
    <definedName name="_xlnm.Print_Area" localSheetId="3">'3'!$A$1:$I$9</definedName>
    <definedName name="_xlnm.Print_Area" localSheetId="4">'4'!$A$1:$D$30</definedName>
  </definedNames>
  <calcPr fullCalcOnLoad="1"/>
</workbook>
</file>

<file path=xl/sharedStrings.xml><?xml version="1.0" encoding="utf-8"?>
<sst xmlns="http://schemas.openxmlformats.org/spreadsheetml/2006/main" count="298" uniqueCount="215">
  <si>
    <t>天津市野生动物救护驯养繁殖中心2021年部门收支总体情况表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</si>
  <si>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</si>
  <si>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</si>
  <si>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</si>
  <si>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</si>
  <si>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</si>
  <si>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</si>
  <si>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</si>
  <si>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</si>
  <si>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</si>
  <si>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</si>
  <si>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</si>
  <si>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</si>
  <si>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</si>
  <si>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</si>
  <si>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</si>
  <si>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</si>
  <si>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</si>
  <si>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</si>
  <si>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</si>
  <si>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</si>
  <si>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</si>
  <si>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</si>
  <si>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</si>
  <si>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</si>
  <si>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</si>
  <si>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</si>
  <si>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</si>
  <si>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</si>
  <si>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</si>
  <si>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</si>
  <si>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</si>
  <si>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</si>
  <si>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</si>
  <si>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</si>
  <si>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</si>
  <si>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</si>
  <si>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</si>
  <si>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</si>
  <si>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</si>
  <si>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</si>
  <si>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</si>
  <si>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</si>
  <si>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</si>
  <si>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</si>
  <si>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天津市野生动物救护驯养繁殖中心2021年部门收入总体情况表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</si>
  <si>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</si>
  <si>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</si>
  <si>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</si>
  <si>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</si>
  <si>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</si>
  <si>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</si>
  <si>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</si>
  <si>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</si>
  <si>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</si>
  <si>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</si>
  <si>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</si>
  <si>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</si>
  <si>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</si>
  <si>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</si>
  <si>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</si>
  <si>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</si>
  <si>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</si>
  <si>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</si>
  <si>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八、上级补助预算收入</t>
  </si>
  <si>
    <t>九、附属单位上缴预算收入</t>
  </si>
  <si>
    <t>十、其他预算收入</t>
  </si>
  <si>
    <t>国有资本经营预算</t>
  </si>
  <si>
    <t>单位资金</t>
  </si>
  <si>
    <t>358</t>
  </si>
  <si>
    <t>天津市规划和自然资源局</t>
  </si>
  <si>
    <t>天津市野生动物救护驯养繁殖中心</t>
  </si>
  <si>
    <t>天津市野生动物救护驯养繁殖中心2021年部门支出总体情况表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</si>
  <si>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</si>
  <si>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</si>
  <si>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</si>
  <si>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</si>
  <si>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</si>
  <si>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</si>
  <si>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</si>
  <si>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</si>
  <si>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</si>
  <si>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社会保障和就业支出类</t>
  </si>
  <si>
    <t xml:space="preserve">  卫生健康支出类</t>
  </si>
  <si>
    <t>农林水支出类</t>
  </si>
  <si>
    <t>合  计</t>
  </si>
  <si>
    <t>天津市野生动物救护驯养繁殖中心2021年财政拨款收支总体情况表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</si>
  <si>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</si>
  <si>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</si>
  <si>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</si>
  <si>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</si>
  <si>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</si>
  <si>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</si>
  <si>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天津市野生动物救护驯养繁殖中心2021年一般公共预算支出情况表</t>
  </si>
  <si>
    <t>合   计</t>
  </si>
  <si>
    <t>人员经费</t>
  </si>
  <si>
    <t>公用经费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</si>
  <si>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</si>
  <si>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</si>
  <si>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</si>
  <si>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</si>
  <si>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</si>
  <si>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</si>
  <si>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</si>
  <si>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</si>
  <si>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</si>
  <si>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</si>
  <si>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</si>
  <si>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</si>
  <si>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</si>
  <si>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</si>
  <si>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</si>
  <si>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</si>
  <si>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213</t>
  </si>
  <si>
    <t>农林水支出</t>
  </si>
  <si>
    <t xml:space="preserve">  21301</t>
  </si>
  <si>
    <t xml:space="preserve">  农业农村</t>
  </si>
  <si>
    <t xml:space="preserve">    2130106</t>
  </si>
  <si>
    <t xml:space="preserve">    科技转化与推广服务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</si>
  <si>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</si>
  <si>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</si>
  <si>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</si>
  <si>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</si>
  <si>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  2130211</t>
  </si>
  <si>
    <t xml:space="preserve">    动植物保护</t>
  </si>
  <si>
    <t xml:space="preserve"> </t>
  </si>
  <si>
    <t>注：本表按支出功能分类填列，明细到类、款、项三级科目。</t>
  </si>
  <si>
    <t>天津市野生动物救护驯养繁殖中心2021年一般公共预算基本支出情况表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</si>
  <si>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</si>
  <si>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</si>
  <si>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</si>
  <si>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</si>
  <si>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</si>
  <si>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</si>
  <si>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</si>
  <si>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</si>
  <si>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</si>
  <si>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</si>
  <si>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</si>
  <si>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</si>
  <si>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</si>
  <si>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</si>
  <si>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</si>
  <si>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</si>
  <si>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</si>
  <si>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</si>
  <si>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</si>
  <si>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</si>
  <si>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</si>
  <si>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</si>
  <si>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</si>
  <si>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</si>
  <si>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</si>
  <si>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</si>
  <si>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</si>
  <si>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</si>
  <si>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</si>
  <si>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</si>
  <si>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</si>
  <si>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</si>
  <si>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</si>
  <si>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</si>
  <si>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</si>
  <si>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</si>
  <si>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</si>
  <si>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</si>
  <si>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</si>
  <si>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</si>
  <si>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</si>
  <si>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</si>
  <si>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</si>
  <si>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</si>
  <si>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</si>
  <si>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</si>
  <si>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</si>
  <si>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</si>
  <si>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</si>
  <si>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</si>
  <si>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</si>
  <si>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</si>
  <si>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</si>
  <si>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</si>
  <si>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</si>
  <si>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</si>
  <si>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</si>
  <si>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</si>
  <si>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</si>
  <si>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</si>
  <si>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</si>
  <si>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</si>
  <si>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</si>
  <si>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</si>
  <si>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</si>
  <si>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</si>
  <si>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注：本表按部门预算支出经济分类填列，明细到类、款两级科目。</t>
  </si>
  <si>
    <t>天津市野生动物救护驯养繁殖中心2021年政府性基金预算支出情况表</t>
  </si>
  <si>
    <t>本年政府性基金预算支出</t>
  </si>
  <si>
    <t>天津市野生动物救护驯养繁殖中心2021年一般公共预算“三公”经费支出情况表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</si>
  <si>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</si>
  <si>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</si>
  <si>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</si>
  <si>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</si>
  <si>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</si>
  <si>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</si>
  <si>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</si>
  <si>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天津市野生动物救护驯养繁殖中心2021年项目支出表</t>
  </si>
  <si>
    <t>项目名称</t>
  </si>
  <si>
    <t>项目单位</t>
  </si>
  <si>
    <t>本年拨款</t>
  </si>
  <si>
    <t>财政专户
管理资金</t>
  </si>
  <si>
    <t>一般公共
预算</t>
  </si>
  <si>
    <t>政府性基金
预算</t>
  </si>
  <si>
    <t>国有资本
经营预算</t>
  </si>
  <si>
    <t>野生动物保护与救护</t>
  </si>
  <si>
    <t>农业技术帮扶专家补助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</si>
</sst>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* #,##0.00&quot;$&quot;_-;\-* #,##0.00&quot;$&quot;_-;_-* &quot;-&quot;??&quot;$&quot;_-;_-@_-"/>
    <numFmt numFmtId="178" formatCode="_-&quot;$&quot;* #,##0_-;\-&quot;$&quot;* #,##0_-;_-&quot;$&quot;* &quot;-&quot;_-;_-@_-"/>
    <numFmt numFmtId="179" formatCode="_-* #,##0_$_-;\-* #,##0_$_-;_-* &quot;-&quot;_$_-;_-@_-"/>
    <numFmt numFmtId="180" formatCode="_-* #,##0&quot;$&quot;_-;\-* #,##0&quot;$&quot;_-;_-* &quot;-&quot;&quot;$&quot;_-;_-@_-"/>
    <numFmt numFmtId="181" formatCode="#,##0;\(#,##0\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yyyy&quot;年&quot;m&quot;月&quot;d&quot;日&quot;;@"/>
    <numFmt numFmtId="186" formatCode="0.0"/>
    <numFmt numFmtId="187" formatCode="_-* #,##0.00_$_-;\-* #,##0.00_$_-;_-* &quot;-&quot;??_$_-;_-@_-"/>
    <numFmt numFmtId="188" formatCode="0;_琀"/>
    <numFmt numFmtId="189" formatCode="#,##0.0"/>
    <numFmt numFmtId="190" formatCode=";;"/>
    <numFmt numFmtId="191" formatCode="###,###,###,##0.0"/>
    <numFmt numFmtId="192" formatCode="#,##0.0000"/>
    <numFmt numFmtId="193" formatCode="#,##0.0_ "/>
    <numFmt numFmtId="194" formatCode="* #,##0.00;* \-#,##0.00;* &quot;&quot;??;@"/>
    <numFmt numFmtId="195" formatCode="00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8"/>
      <name val="黑体"/>
      <family val="3"/>
    </font>
    <font>
      <sz val="22"/>
      <name val="黑体"/>
      <family val="3"/>
    </font>
    <font>
      <sz val="8"/>
      <name val="宋体"/>
      <family val="0"/>
    </font>
    <font>
      <sz val="12"/>
      <name val="Helv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1"/>
      <name val="楷体_GB2312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2"/>
      <color indexed="20"/>
      <name val="楷体_GB2312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1"/>
      <name val="ＭＳ Ｐゴシック"/>
      <family val="2"/>
    </font>
    <font>
      <sz val="12"/>
      <name val="Courier"/>
      <family val="2"/>
    </font>
    <font>
      <sz val="12"/>
      <color indexed="16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17"/>
      <name val="楷体_GB2312"/>
      <family val="0"/>
    </font>
    <font>
      <sz val="12"/>
      <name val="Arial"/>
      <family val="2"/>
    </font>
    <font>
      <sz val="8"/>
      <name val="Times New Roman"/>
      <family val="1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0.5"/>
      <color indexed="17"/>
      <name val="宋体"/>
      <family val="0"/>
    </font>
    <font>
      <sz val="11"/>
      <color indexed="52"/>
      <name val="宋体"/>
      <family val="0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2"/>
      <name val="官帕眉"/>
      <family val="0"/>
    </font>
    <font>
      <sz val="10.5"/>
      <color indexed="20"/>
      <name val="宋体"/>
      <family val="0"/>
    </font>
    <font>
      <b/>
      <i/>
      <sz val="16"/>
      <name val="Helv"/>
      <family val="2"/>
    </font>
    <font>
      <sz val="12"/>
      <name val="바탕체"/>
      <family val="3"/>
    </font>
    <font>
      <sz val="11"/>
      <color indexed="42"/>
      <name val="宋体"/>
      <family val="0"/>
    </font>
    <font>
      <b/>
      <sz val="10"/>
      <name val="MS Sans Serif"/>
      <family val="2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4" borderId="0" applyNumberFormat="0" applyBorder="0" applyAlignment="0" applyProtection="0"/>
    <xf numFmtId="0" fontId="13" fillId="2" borderId="0" applyNumberFormat="0" applyBorder="0" applyAlignment="0" applyProtection="0"/>
    <xf numFmtId="0" fontId="27" fillId="5" borderId="1" applyNumberFormat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8" borderId="0" applyNumberFormat="0" applyBorder="0" applyAlignment="0" applyProtection="0"/>
    <xf numFmtId="0" fontId="13" fillId="2" borderId="0" applyNumberFormat="0" applyBorder="0" applyAlignment="0" applyProtection="0"/>
    <xf numFmtId="43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5" fillId="9" borderId="0" applyNumberFormat="0" applyBorder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6" fillId="0" borderId="0">
      <alignment vertical="center"/>
      <protection/>
    </xf>
    <xf numFmtId="0" fontId="2" fillId="11" borderId="2" applyNumberFormat="0" applyFont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12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>
      <alignment vertical="center"/>
      <protection/>
    </xf>
    <xf numFmtId="0" fontId="17" fillId="0" borderId="0">
      <alignment horizontal="centerContinuous" vertical="center"/>
      <protection/>
    </xf>
    <xf numFmtId="0" fontId="13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0" borderId="3" applyNumberFormat="0" applyFill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35" fillId="0" borderId="4" applyNumberFormat="0" applyFill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1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5" applyNumberFormat="0" applyFill="0" applyAlignment="0" applyProtection="0"/>
    <xf numFmtId="0" fontId="15" fillId="15" borderId="0" applyNumberFormat="0" applyBorder="0" applyAlignment="0" applyProtection="0"/>
    <xf numFmtId="0" fontId="45" fillId="16" borderId="6" applyNumberFormat="0" applyAlignment="0" applyProtection="0"/>
    <xf numFmtId="0" fontId="27" fillId="5" borderId="1" applyNumberFormat="0" applyAlignment="0" applyProtection="0"/>
    <xf numFmtId="0" fontId="2" fillId="0" borderId="0">
      <alignment vertical="center"/>
      <protection/>
    </xf>
    <xf numFmtId="0" fontId="47" fillId="16" borderId="1" applyNumberFormat="0" applyAlignment="0" applyProtection="0"/>
    <xf numFmtId="0" fontId="44" fillId="17" borderId="7" applyNumberFormat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5" borderId="0" applyNumberFormat="0" applyBorder="0" applyAlignment="0" applyProtection="0"/>
    <xf numFmtId="0" fontId="14" fillId="4" borderId="0" applyNumberFormat="0" applyBorder="0" applyAlignment="0" applyProtection="0"/>
    <xf numFmtId="178" fontId="37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8" borderId="0" applyNumberFormat="0" applyBorder="0" applyAlignment="0" applyProtection="0"/>
    <xf numFmtId="0" fontId="50" fillId="0" borderId="8" applyNumberFormat="0" applyFill="0" applyAlignment="0" applyProtection="0"/>
    <xf numFmtId="0" fontId="14" fillId="4" borderId="0" applyNumberFormat="0" applyBorder="0" applyAlignment="0" applyProtection="0"/>
    <xf numFmtId="0" fontId="53" fillId="0" borderId="9" applyNumberFormat="0" applyFill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13" borderId="0" applyNumberFormat="0" applyBorder="0" applyAlignment="0" applyProtection="0"/>
    <xf numFmtId="0" fontId="34" fillId="0" borderId="0" applyFont="0" applyFill="0" applyBorder="0" applyAlignment="0" applyProtection="0"/>
    <xf numFmtId="0" fontId="46" fillId="0" borderId="10" applyNumberFormat="0" applyFill="0" applyAlignment="0" applyProtection="0"/>
    <xf numFmtId="0" fontId="13" fillId="2" borderId="0" applyNumberFormat="0" applyBorder="0" applyAlignment="0" applyProtection="0"/>
    <xf numFmtId="0" fontId="19" fillId="19" borderId="0" applyNumberFormat="0" applyBorder="0" applyAlignment="0" applyProtection="0"/>
    <xf numFmtId="0" fontId="16" fillId="6" borderId="0" applyNumberFormat="0" applyBorder="0" applyAlignment="0" applyProtection="0"/>
    <xf numFmtId="0" fontId="15" fillId="20" borderId="0" applyNumberFormat="0" applyBorder="0" applyAlignment="0" applyProtection="0"/>
    <xf numFmtId="0" fontId="13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1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41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23" borderId="0" applyNumberFormat="0" applyBorder="0" applyAlignment="0" applyProtection="0"/>
    <xf numFmtId="0" fontId="13" fillId="2" borderId="0" applyNumberFormat="0" applyBorder="0" applyAlignment="0" applyProtection="0"/>
    <xf numFmtId="0" fontId="16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3" borderId="0" applyNumberFormat="0" applyBorder="0" applyAlignment="0" applyProtection="0"/>
    <xf numFmtId="0" fontId="56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24" borderId="0" applyNumberFormat="0" applyBorder="0" applyAlignment="0" applyProtection="0"/>
    <xf numFmtId="0" fontId="13" fillId="2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37" fillId="0" borderId="0">
      <alignment/>
      <protection/>
    </xf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11" borderId="0" applyNumberFormat="0" applyBorder="0" applyAlignment="0" applyProtection="0"/>
    <xf numFmtId="0" fontId="14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8" fillId="13" borderId="0" applyNumberFormat="0" applyBorder="0" applyAlignment="0" applyProtection="0"/>
    <xf numFmtId="0" fontId="37" fillId="0" borderId="0">
      <alignment/>
      <protection/>
    </xf>
    <xf numFmtId="0" fontId="13" fillId="2" borderId="0" applyNumberFormat="0" applyBorder="0" applyAlignment="0" applyProtection="0"/>
    <xf numFmtId="0" fontId="16" fillId="8" borderId="0" applyNumberFormat="0" applyBorder="0" applyAlignment="0" applyProtection="0"/>
    <xf numFmtId="0" fontId="29" fillId="27" borderId="0" applyNumberFormat="0" applyBorder="0" applyAlignment="0" applyProtection="0"/>
    <xf numFmtId="0" fontId="16" fillId="2" borderId="0" applyNumberFormat="0" applyBorder="0" applyAlignment="0" applyProtection="0"/>
    <xf numFmtId="0" fontId="13" fillId="2" borderId="0" applyNumberFormat="0" applyBorder="0" applyAlignment="0" applyProtection="0"/>
    <xf numFmtId="0" fontId="49" fillId="6" borderId="0" applyNumberFormat="0" applyBorder="0" applyAlignment="0" applyProtection="0"/>
    <xf numFmtId="0" fontId="16" fillId="4" borderId="0" applyNumberFormat="0" applyBorder="0" applyAlignment="0" applyProtection="0"/>
    <xf numFmtId="0" fontId="24" fillId="0" borderId="4" applyNumberFormat="0" applyFill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0" fontId="16" fillId="13" borderId="0" applyNumberFormat="0" applyBorder="0" applyAlignment="0" applyProtection="0"/>
    <xf numFmtId="40" fontId="31" fillId="0" borderId="0" applyFont="0" applyFill="0" applyBorder="0" applyAlignment="0" applyProtection="0"/>
    <xf numFmtId="0" fontId="16" fillId="6" borderId="0" applyNumberFormat="0" applyBorder="0" applyAlignment="0" applyProtection="0"/>
    <xf numFmtId="0" fontId="28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43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19" borderId="0" applyNumberFormat="0" applyBorder="0" applyAlignment="0" applyProtection="0"/>
    <xf numFmtId="0" fontId="14" fillId="4" borderId="0" applyNumberFormat="0" applyBorder="0" applyAlignment="0" applyProtection="0"/>
    <xf numFmtId="0" fontId="16" fillId="16" borderId="0" applyNumberFormat="0" applyBorder="0" applyAlignment="0" applyProtection="0"/>
    <xf numFmtId="0" fontId="57" fillId="0" borderId="0">
      <alignment/>
      <protection/>
    </xf>
    <xf numFmtId="0" fontId="22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49" fillId="6" borderId="0" applyNumberFormat="0" applyBorder="0" applyAlignment="0" applyProtection="0"/>
    <xf numFmtId="0" fontId="2" fillId="0" borderId="0">
      <alignment/>
      <protection/>
    </xf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0" fontId="56" fillId="13" borderId="0" applyNumberFormat="0" applyBorder="0" applyAlignment="0" applyProtection="0"/>
    <xf numFmtId="0" fontId="13" fillId="2" borderId="0" applyNumberFormat="0" applyBorder="0" applyAlignment="0" applyProtection="0"/>
    <xf numFmtId="0" fontId="52" fillId="28" borderId="0" applyNumberFormat="0" applyBorder="0" applyAlignment="0" applyProtection="0"/>
    <xf numFmtId="0" fontId="59" fillId="23" borderId="0" applyNumberFormat="0" applyBorder="0" applyAlignment="0" applyProtection="0"/>
    <xf numFmtId="0" fontId="13" fillId="2" borderId="0" applyNumberFormat="0" applyBorder="0" applyAlignment="0" applyProtection="0"/>
    <xf numFmtId="43" fontId="37" fillId="0" borderId="0" applyFont="0" applyFill="0" applyBorder="0" applyAlignment="0" applyProtection="0"/>
    <xf numFmtId="0" fontId="1" fillId="0" borderId="0">
      <alignment/>
      <protection/>
    </xf>
    <xf numFmtId="0" fontId="52" fillId="29" borderId="0" applyNumberFormat="0" applyBorder="0" applyAlignment="0" applyProtection="0"/>
    <xf numFmtId="0" fontId="59" fillId="1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59" fillId="19" borderId="0" applyNumberFormat="0" applyBorder="0" applyAlignment="0" applyProtection="0"/>
    <xf numFmtId="0" fontId="2" fillId="0" borderId="0">
      <alignment/>
      <protection/>
    </xf>
    <xf numFmtId="0" fontId="59" fillId="16" borderId="0" applyNumberFormat="0" applyBorder="0" applyAlignment="0" applyProtection="0"/>
    <xf numFmtId="0" fontId="13" fillId="2" borderId="0" applyNumberFormat="0" applyBorder="0" applyAlignment="0" applyProtection="0"/>
    <xf numFmtId="0" fontId="15" fillId="15" borderId="0" applyNumberFormat="0" applyBorder="0" applyAlignment="0" applyProtection="0"/>
    <xf numFmtId="0" fontId="59" fillId="23" borderId="0" applyNumberFormat="0" applyBorder="0" applyAlignment="0" applyProtection="0"/>
    <xf numFmtId="0" fontId="38" fillId="4" borderId="0" applyNumberFormat="0" applyBorder="0" applyAlignment="0" applyProtection="0"/>
    <xf numFmtId="0" fontId="59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31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15" fillId="14" borderId="0" applyNumberFormat="0" applyBorder="0" applyAlignment="0" applyProtection="0"/>
    <xf numFmtId="0" fontId="30" fillId="4" borderId="0" applyNumberFormat="0" applyBorder="0" applyAlignment="0" applyProtection="0"/>
    <xf numFmtId="0" fontId="15" fillId="12" borderId="0" applyNumberFormat="0" applyBorder="0" applyAlignment="0" applyProtection="0"/>
    <xf numFmtId="0" fontId="14" fillId="4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9" fillId="19" borderId="0" applyNumberFormat="0" applyBorder="0" applyAlignment="0" applyProtection="0"/>
    <xf numFmtId="0" fontId="13" fillId="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25" fillId="30" borderId="0" applyNumberFormat="0" applyBorder="0" applyAlignment="0" applyProtection="0"/>
    <xf numFmtId="0" fontId="29" fillId="31" borderId="0" applyNumberFormat="0" applyBorder="0" applyAlignment="0" applyProtection="0"/>
    <xf numFmtId="0" fontId="25" fillId="3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9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9" fillId="27" borderId="0" applyNumberFormat="0" applyBorder="0" applyAlignment="0" applyProtection="0"/>
    <xf numFmtId="0" fontId="13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7" borderId="0" applyNumberFormat="0" applyBorder="0" applyAlignment="0" applyProtection="0"/>
    <xf numFmtId="0" fontId="14" fillId="4" borderId="0" applyNumberFormat="0" applyBorder="0" applyAlignment="0" applyProtection="0"/>
    <xf numFmtId="0" fontId="25" fillId="7" borderId="0" applyNumberFormat="0" applyBorder="0" applyAlignment="0" applyProtection="0"/>
    <xf numFmtId="0" fontId="13" fillId="2" borderId="0" applyNumberFormat="0" applyBorder="0" applyAlignment="0" applyProtection="0"/>
    <xf numFmtId="0" fontId="25" fillId="10" borderId="0" applyNumberFormat="0" applyBorder="0" applyAlignment="0" applyProtection="0"/>
    <xf numFmtId="0" fontId="13" fillId="2" borderId="0" applyNumberFormat="0" applyBorder="0" applyAlignment="0" applyProtection="0"/>
    <xf numFmtId="0" fontId="25" fillId="33" borderId="0" applyNumberFormat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29" fillId="27" borderId="0" applyNumberFormat="0" applyBorder="0" applyAlignment="0" applyProtection="0"/>
    <xf numFmtId="0" fontId="14" fillId="4" borderId="0" applyNumberFormat="0" applyBorder="0" applyAlignment="0" applyProtection="0"/>
    <xf numFmtId="0" fontId="29" fillId="7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3" fillId="2" borderId="0" applyNumberFormat="0" applyBorder="0" applyAlignment="0" applyProtection="0"/>
    <xf numFmtId="0" fontId="29" fillId="27" borderId="0" applyNumberFormat="0" applyBorder="0" applyAlignment="0" applyProtection="0"/>
    <xf numFmtId="41" fontId="48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32" borderId="0" applyNumberFormat="0" applyBorder="0" applyAlignment="0" applyProtection="0"/>
    <xf numFmtId="0" fontId="14" fillId="4" borderId="0" applyNumberFormat="0" applyBorder="0" applyAlignment="0" applyProtection="0"/>
    <xf numFmtId="0" fontId="25" fillId="32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25" fillId="39" borderId="0" applyNumberFormat="0" applyBorder="0" applyAlignment="0" applyProtection="0"/>
    <xf numFmtId="0" fontId="29" fillId="27" borderId="0" applyNumberFormat="0" applyBorder="0" applyAlignment="0" applyProtection="0"/>
    <xf numFmtId="0" fontId="14" fillId="4" borderId="0" applyNumberFormat="0" applyBorder="0" applyAlignment="0" applyProtection="0"/>
    <xf numFmtId="0" fontId="18" fillId="13" borderId="0" applyNumberFormat="0" applyBorder="0" applyAlignment="0" applyProtection="0"/>
    <xf numFmtId="0" fontId="14" fillId="4" borderId="0" applyNumberFormat="0" applyBorder="0" applyAlignment="0" applyProtection="0"/>
    <xf numFmtId="0" fontId="29" fillId="40" borderId="0" applyNumberFormat="0" applyBorder="0" applyAlignment="0" applyProtection="0"/>
    <xf numFmtId="0" fontId="25" fillId="41" borderId="0" applyNumberFormat="0" applyBorder="0" applyAlignment="0" applyProtection="0"/>
    <xf numFmtId="0" fontId="13" fillId="2" borderId="0" applyNumberFormat="0" applyBorder="0" applyAlignment="0" applyProtection="0"/>
    <xf numFmtId="0" fontId="25" fillId="4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176" fontId="26" fillId="0" borderId="0" applyFill="0" applyBorder="0" applyAlignment="0">
      <protection/>
    </xf>
    <xf numFmtId="0" fontId="33" fillId="37" borderId="0" applyNumberFormat="0" applyBorder="0" applyAlignment="0" applyProtection="0"/>
    <xf numFmtId="0" fontId="47" fillId="8" borderId="1" applyNumberFormat="0" applyAlignment="0" applyProtection="0"/>
    <xf numFmtId="0" fontId="54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4" borderId="0" applyNumberFormat="0" applyBorder="0" applyAlignment="0" applyProtection="0"/>
    <xf numFmtId="0" fontId="60" fillId="0" borderId="0" applyProtection="0">
      <alignment vertical="center"/>
    </xf>
    <xf numFmtId="0" fontId="14" fillId="4" borderId="0" applyNumberFormat="0" applyBorder="0" applyAlignment="0" applyProtection="0"/>
    <xf numFmtId="41" fontId="37" fillId="0" borderId="0" applyFont="0" applyFill="0" applyBorder="0" applyAlignment="0" applyProtection="0"/>
    <xf numFmtId="0" fontId="31" fillId="0" borderId="0" applyFont="0" applyFill="0" applyBorder="0" applyAlignment="0" applyProtection="0"/>
    <xf numFmtId="181" fontId="48" fillId="0" borderId="0">
      <alignment/>
      <protection/>
    </xf>
    <xf numFmtId="182" fontId="37" fillId="0" borderId="0" applyFont="0" applyFill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183" fontId="48" fillId="0" borderId="0">
      <alignment/>
      <protection/>
    </xf>
    <xf numFmtId="0" fontId="13" fillId="2" borderId="0" applyNumberFormat="0" applyBorder="0" applyAlignment="0" applyProtection="0"/>
    <xf numFmtId="0" fontId="39" fillId="0" borderId="0" applyProtection="0">
      <alignment/>
    </xf>
    <xf numFmtId="184" fontId="48" fillId="0" borderId="0">
      <alignment/>
      <protection/>
    </xf>
    <xf numFmtId="0" fontId="13" fillId="13" borderId="0" applyNumberFormat="0" applyBorder="0" applyAlignment="0" applyProtection="0"/>
    <xf numFmtId="0" fontId="15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2" borderId="0" applyNumberFormat="0" applyBorder="0" applyAlignment="0" applyProtection="0"/>
    <xf numFmtId="2" fontId="39" fillId="0" borderId="0" applyProtection="0">
      <alignment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0" fontId="35" fillId="0" borderId="4" applyNumberFormat="0" applyFill="0" applyAlignment="0" applyProtection="0"/>
    <xf numFmtId="0" fontId="13" fillId="2" borderId="0" applyNumberFormat="0" applyBorder="0" applyAlignment="0" applyProtection="0"/>
    <xf numFmtId="38" fontId="23" fillId="16" borderId="0" applyNumberFormat="0" applyBorder="0" applyAlignment="0" applyProtection="0"/>
    <xf numFmtId="0" fontId="21" fillId="0" borderId="11" applyNumberFormat="0" applyAlignment="0" applyProtection="0"/>
    <xf numFmtId="0" fontId="21" fillId="0" borderId="12">
      <alignment horizontal="left" vertical="center"/>
      <protection/>
    </xf>
    <xf numFmtId="0" fontId="61" fillId="0" borderId="13" applyNumberFormat="0" applyFill="0" applyAlignment="0" applyProtection="0"/>
    <xf numFmtId="0" fontId="63" fillId="0" borderId="0" applyProtection="0">
      <alignment/>
    </xf>
    <xf numFmtId="0" fontId="21" fillId="0" borderId="0" applyProtection="0">
      <alignment/>
    </xf>
    <xf numFmtId="10" fontId="23" fillId="8" borderId="14" applyNumberFormat="0" applyBorder="0" applyAlignment="0" applyProtection="0"/>
    <xf numFmtId="0" fontId="14" fillId="4" borderId="0" applyNumberFormat="0" applyBorder="0" applyAlignment="0" applyProtection="0"/>
    <xf numFmtId="0" fontId="27" fillId="5" borderId="1" applyNumberFormat="0" applyAlignment="0" applyProtection="0"/>
    <xf numFmtId="0" fontId="44" fillId="17" borderId="7" applyNumberFormat="0" applyAlignment="0" applyProtection="0"/>
    <xf numFmtId="0" fontId="50" fillId="0" borderId="8" applyNumberFormat="0" applyFill="0" applyAlignment="0" applyProtection="0"/>
    <xf numFmtId="9" fontId="55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13" borderId="0" applyNumberFormat="0" applyBorder="0" applyAlignment="0" applyProtection="0"/>
    <xf numFmtId="37" fontId="64" fillId="0" borderId="0">
      <alignment/>
      <protection/>
    </xf>
    <xf numFmtId="0" fontId="12" fillId="0" borderId="0">
      <alignment/>
      <protection/>
    </xf>
    <xf numFmtId="0" fontId="14" fillId="4" borderId="0" applyNumberFormat="0" applyBorder="0" applyAlignment="0" applyProtection="0"/>
    <xf numFmtId="0" fontId="40" fillId="0" borderId="0">
      <alignment/>
      <protection/>
    </xf>
    <xf numFmtId="0" fontId="13" fillId="2" borderId="0" applyNumberFormat="0" applyBorder="0" applyAlignment="0" applyProtection="0"/>
    <xf numFmtId="0" fontId="16" fillId="11" borderId="2" applyNumberFormat="0" applyFont="0" applyAlignment="0" applyProtection="0"/>
    <xf numFmtId="0" fontId="14" fillId="4" borderId="0" applyNumberFormat="0" applyBorder="0" applyAlignment="0" applyProtection="0"/>
    <xf numFmtId="0" fontId="45" fillId="8" borderId="6" applyNumberFormat="0" applyAlignment="0" applyProtection="0"/>
    <xf numFmtId="10" fontId="37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1" fontId="37" fillId="0" borderId="0">
      <alignment/>
      <protection/>
    </xf>
    <xf numFmtId="0" fontId="3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6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0" borderId="15" applyProtection="0">
      <alignment/>
    </xf>
    <xf numFmtId="0" fontId="2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0" fontId="13" fillId="13" borderId="0" applyNumberFormat="0" applyBorder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36" fillId="0" borderId="3" applyNumberFormat="0" applyFill="0" applyAlignment="0" applyProtection="0"/>
    <xf numFmtId="0" fontId="18" fillId="13" borderId="0" applyNumberFormat="0" applyBorder="0" applyAlignment="0" applyProtection="0"/>
    <xf numFmtId="0" fontId="13" fillId="2" borderId="0" applyNumberFormat="0" applyBorder="0" applyAlignment="0" applyProtection="0"/>
    <xf numFmtId="0" fontId="20" fillId="0" borderId="5" applyNumberFormat="0" applyFill="0" applyAlignment="0" applyProtection="0"/>
    <xf numFmtId="0" fontId="13" fillId="2" borderId="0" applyNumberFormat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7" fillId="0" borderId="0">
      <alignment horizontal="centerContinuous" vertical="center"/>
      <protection/>
    </xf>
    <xf numFmtId="0" fontId="13" fillId="2" borderId="0" applyNumberFormat="0" applyBorder="0" applyAlignment="0" applyProtection="0"/>
    <xf numFmtId="0" fontId="28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8" fillId="13" borderId="0" applyNumberFormat="0" applyBorder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4" borderId="0" applyNumberFormat="0" applyBorder="0" applyAlignment="0" applyProtection="0"/>
    <xf numFmtId="0" fontId="33" fillId="40" borderId="0" applyNumberFormat="0" applyBorder="0" applyAlignment="0" applyProtection="0"/>
    <xf numFmtId="0" fontId="14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13" borderId="0" applyNumberFormat="0" applyBorder="0" applyAlignment="0" applyProtection="0"/>
    <xf numFmtId="0" fontId="14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0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33" fillId="37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52" fillId="43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3" fillId="37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8" fillId="2" borderId="0" applyNumberFormat="0" applyBorder="0" applyAlignment="0" applyProtection="0"/>
    <xf numFmtId="0" fontId="50" fillId="0" borderId="8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Protection="0">
      <alignment vertical="center"/>
    </xf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6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30" fillId="4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28" fillId="2" borderId="0" applyNumberFormat="0" applyBorder="0" applyAlignment="0" applyProtection="0"/>
    <xf numFmtId="43" fontId="2" fillId="0" borderId="0" applyFont="0" applyFill="0" applyBorder="0" applyAlignment="0" applyProtection="0"/>
    <xf numFmtId="0" fontId="33" fillId="37" borderId="0" applyNumberFormat="0" applyBorder="0" applyAlignment="0" applyProtection="0"/>
    <xf numFmtId="0" fontId="15" fillId="18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6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6" fillId="13" borderId="0" applyNumberFormat="0" applyBorder="0" applyAlignment="0" applyProtection="0"/>
    <xf numFmtId="0" fontId="2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4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4" fillId="0" borderId="0">
      <alignment/>
      <protection/>
    </xf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11" borderId="2" applyNumberFormat="0" applyFont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33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8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1" fillId="0" borderId="0" applyFont="0" applyFill="0" applyBorder="0" applyAlignment="0" applyProtection="0"/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30" fillId="6" borderId="0" applyNumberFormat="0" applyBorder="0" applyAlignment="0" applyProtection="0"/>
    <xf numFmtId="0" fontId="2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0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4" fillId="4" borderId="0" applyNumberFormat="0" applyBorder="0" applyAlignment="0" applyProtection="0"/>
    <xf numFmtId="0" fontId="16" fillId="0" borderId="0">
      <alignment vertical="center"/>
      <protection/>
    </xf>
    <xf numFmtId="0" fontId="14" fillId="4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0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49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Protection="0">
      <alignment vertical="center"/>
    </xf>
    <xf numFmtId="0" fontId="5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9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0" fillId="6" borderId="0" applyNumberFormat="0" applyBorder="0" applyAlignment="0" applyProtection="0"/>
    <xf numFmtId="0" fontId="14" fillId="4" borderId="0" applyNumberFormat="0" applyBorder="0" applyAlignment="0" applyProtection="0"/>
    <xf numFmtId="1" fontId="1" fillId="0" borderId="14">
      <alignment vertical="center"/>
      <protection locked="0"/>
    </xf>
    <xf numFmtId="0" fontId="14" fillId="4" borderId="0" applyNumberFormat="0" applyBorder="0" applyAlignment="0" applyProtection="0"/>
    <xf numFmtId="0" fontId="30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9" fillId="4" borderId="0" applyNumberFormat="0" applyBorder="0" applyAlignment="0" applyProtection="0"/>
    <xf numFmtId="0" fontId="30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5" fillId="16" borderId="6" applyNumberFormat="0" applyAlignment="0" applyProtection="0"/>
    <xf numFmtId="0" fontId="30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180" fontId="3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4" fillId="4" borderId="0" applyNumberFormat="0" applyBorder="0" applyAlignment="0" applyProtection="0"/>
    <xf numFmtId="43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8" fontId="66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53" fillId="0" borderId="9" applyNumberFormat="0" applyFill="0" applyAlignment="0" applyProtection="0"/>
    <xf numFmtId="185" fontId="66" fillId="0" borderId="0" applyFont="0" applyFill="0" applyBorder="0" applyAlignment="0" applyProtection="0"/>
    <xf numFmtId="0" fontId="47" fillId="16" borderId="1" applyNumberFormat="0" applyAlignment="0" applyProtection="0"/>
    <xf numFmtId="0" fontId="41" fillId="0" borderId="0" applyNumberFormat="0" applyFill="0" applyBorder="0" applyAlignment="0" applyProtection="0"/>
    <xf numFmtId="179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48" fillId="0" borderId="0">
      <alignment/>
      <protection/>
    </xf>
    <xf numFmtId="43" fontId="48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5" fillId="0" borderId="0">
      <alignment/>
      <protection/>
    </xf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27" fillId="5" borderId="1" applyNumberFormat="0" applyAlignment="0" applyProtection="0"/>
    <xf numFmtId="0" fontId="32" fillId="0" borderId="0">
      <alignment/>
      <protection/>
    </xf>
    <xf numFmtId="186" fontId="1" fillId="0" borderId="14">
      <alignment vertical="center"/>
      <protection locked="0"/>
    </xf>
    <xf numFmtId="0" fontId="37" fillId="0" borderId="0">
      <alignment/>
      <protection/>
    </xf>
    <xf numFmtId="0" fontId="58" fillId="0" borderId="0">
      <alignment/>
      <protection/>
    </xf>
  </cellStyleXfs>
  <cellXfs count="109">
    <xf numFmtId="0" fontId="0" fillId="0" borderId="0" xfId="0" applyAlignment="1">
      <alignment/>
    </xf>
    <xf numFmtId="0" fontId="2" fillId="0" borderId="0" xfId="533" applyFont="1">
      <alignment/>
      <protection/>
    </xf>
    <xf numFmtId="0" fontId="0" fillId="0" borderId="0" xfId="533" applyFont="1">
      <alignment/>
      <protection/>
    </xf>
    <xf numFmtId="0" fontId="3" fillId="0" borderId="0" xfId="166" applyFont="1" applyAlignment="1">
      <alignment horizontal="center" vertical="center"/>
      <protection/>
    </xf>
    <xf numFmtId="0" fontId="4" fillId="0" borderId="16" xfId="166" applyFont="1" applyBorder="1" applyAlignment="1">
      <alignment horizontal="right"/>
      <protection/>
    </xf>
    <xf numFmtId="0" fontId="2" fillId="0" borderId="14" xfId="533" applyFont="1" applyBorder="1" applyAlignment="1">
      <alignment horizontal="center" vertical="center"/>
      <protection/>
    </xf>
    <xf numFmtId="0" fontId="2" fillId="0" borderId="14" xfId="533" applyFont="1" applyBorder="1" applyAlignment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4" xfId="533" applyFont="1" applyBorder="1">
      <alignment/>
      <protection/>
    </xf>
    <xf numFmtId="0" fontId="2" fillId="0" borderId="0" xfId="166" applyFont="1">
      <alignment/>
      <protection/>
    </xf>
    <xf numFmtId="0" fontId="5" fillId="0" borderId="0" xfId="166" applyFont="1" applyAlignment="1">
      <alignment horizontal="center" vertical="center"/>
      <protection/>
    </xf>
    <xf numFmtId="0" fontId="2" fillId="0" borderId="0" xfId="166" applyFont="1">
      <alignment/>
      <protection/>
    </xf>
    <xf numFmtId="0" fontId="2" fillId="0" borderId="0" xfId="166" applyFont="1" applyAlignment="1">
      <alignment horizontal="right"/>
      <protection/>
    </xf>
    <xf numFmtId="0" fontId="2" fillId="0" borderId="14" xfId="166" applyFont="1" applyBorder="1" applyAlignment="1">
      <alignment horizontal="center" vertical="center" wrapText="1"/>
      <protection/>
    </xf>
    <xf numFmtId="0" fontId="2" fillId="0" borderId="14" xfId="166" applyFont="1" applyBorder="1" applyAlignment="1">
      <alignment horizontal="center" vertical="center"/>
      <protection/>
    </xf>
    <xf numFmtId="0" fontId="2" fillId="0" borderId="0" xfId="166" applyFont="1" applyBorder="1">
      <alignment/>
      <protection/>
    </xf>
    <xf numFmtId="0" fontId="2" fillId="0" borderId="0" xfId="166" applyFont="1" applyBorder="1" applyAlignment="1">
      <alignment horizontal="center" vertical="center" wrapText="1"/>
      <protection/>
    </xf>
    <xf numFmtId="0" fontId="2" fillId="0" borderId="0" xfId="166" applyFont="1" applyAlignment="1">
      <alignment vertical="center"/>
      <protection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Font="1" applyFill="1" applyAlignment="1">
      <alignment horizontal="right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10" fillId="0" borderId="0" xfId="0" applyFont="1" applyFill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191" fontId="0" fillId="8" borderId="2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90" fontId="2" fillId="0" borderId="19" xfId="0" applyNumberFormat="1" applyFont="1" applyFill="1" applyBorder="1" applyAlignment="1" applyProtection="1">
      <alignment horizontal="center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vertical="center"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189" fontId="2" fillId="0" borderId="22" xfId="0" applyNumberFormat="1" applyFont="1" applyFill="1" applyBorder="1" applyAlignment="1" applyProtection="1">
      <alignment horizontal="left" vertical="center" wrapText="1"/>
      <protection/>
    </xf>
    <xf numFmtId="189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89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194" fontId="6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194" fontId="10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22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5" fontId="10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3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4" xfId="0" applyNumberFormat="1" applyFont="1" applyFill="1" applyBorder="1" applyAlignment="1">
      <alignment horizontal="center" vertical="center" wrapText="1"/>
    </xf>
    <xf numFmtId="189" fontId="0" fillId="0" borderId="22" xfId="0" applyNumberFormat="1" applyFont="1" applyFill="1" applyBorder="1" applyAlignment="1" applyProtection="1">
      <alignment horizontal="center" vertical="center" wrapText="1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22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 wrapText="1"/>
      <protection/>
    </xf>
    <xf numFmtId="193" fontId="0" fillId="0" borderId="19" xfId="0" applyNumberFormat="1" applyFont="1" applyFill="1" applyBorder="1" applyAlignment="1" applyProtection="1">
      <alignment horizontal="center" vertical="center" wrapText="1"/>
      <protection/>
    </xf>
    <xf numFmtId="193" fontId="0" fillId="0" borderId="18" xfId="0" applyNumberFormat="1" applyFont="1" applyFill="1" applyBorder="1" applyAlignment="1" applyProtection="1">
      <alignment vertical="center" wrapText="1"/>
      <protection/>
    </xf>
    <xf numFmtId="194" fontId="0" fillId="0" borderId="18" xfId="0" applyNumberFormat="1" applyFont="1" applyFill="1" applyBorder="1" applyAlignment="1">
      <alignment vertical="center" wrapText="1"/>
    </xf>
    <xf numFmtId="193" fontId="0" fillId="0" borderId="24" xfId="0" applyNumberFormat="1" applyFont="1" applyFill="1" applyBorder="1" applyAlignment="1" applyProtection="1">
      <alignment vertical="center" wrapText="1"/>
      <protection/>
    </xf>
    <xf numFmtId="194" fontId="0" fillId="0" borderId="24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>
      <alignment horizontal="left" vertical="center"/>
    </xf>
  </cellXfs>
  <cellStyles count="837">
    <cellStyle name="Normal" xfId="0"/>
    <cellStyle name="差_gdp" xfId="15"/>
    <cellStyle name="Currency [0]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好_34青海" xfId="25"/>
    <cellStyle name="差_30云南_1_财力性转移支付2010年预算参考数" xfId="26"/>
    <cellStyle name="好_人员工资和公用经费3" xfId="27"/>
    <cellStyle name="Accent2 - 40%" xfId="28"/>
    <cellStyle name="Comma [0]" xfId="29"/>
    <cellStyle name="差_县市旗测算20080508" xfId="30"/>
    <cellStyle name="差_自行调整差异系数顺序" xfId="31"/>
    <cellStyle name="20% - Accent4" xfId="32"/>
    <cellStyle name="差_市辖区测算-新科目（20080626）" xfId="33"/>
    <cellStyle name="Comma" xfId="34"/>
    <cellStyle name="40% - 强调文字颜色 3" xfId="35"/>
    <cellStyle name="好_分析缺口率_财力性转移支付2010年预算参考数" xfId="36"/>
    <cellStyle name="差" xfId="37"/>
    <cellStyle name="差_缺口县区测算(财政部标准)" xfId="38"/>
    <cellStyle name="Hyperlink" xfId="39"/>
    <cellStyle name="Accent2 - 60%" xfId="40"/>
    <cellStyle name="60% - 强调文字颜色 3" xfId="41"/>
    <cellStyle name="好_县市旗测算20080508_县市旗测算-新科目（含人口规模效应）" xfId="42"/>
    <cellStyle name="Percent" xfId="43"/>
    <cellStyle name="Followed Hyperlink" xfId="44"/>
    <cellStyle name="常规 6" xfId="45"/>
    <cellStyle name="注释" xfId="46"/>
    <cellStyle name="差_安徽 缺口县区测算(地方填报)1_财力性转移支付2010年预算参考数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Input" xfId="70"/>
    <cellStyle name="常规 26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好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好_同德_财力性转移支付2010年预算参考数" xfId="98"/>
    <cellStyle name="好_市辖区测算20080510_县市旗测算-新科目（含人口规模效应）_财力性转移支付2010年预算参考数" xfId="99"/>
    <cellStyle name="20% - 强调文字颜色 2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差_分县成本差异系数_民生政策最低支出需求_财力性转移支付2010年预算参考数" xfId="114"/>
    <cellStyle name="差_市辖区测算20080510_民生政策最低支出需求_财力性转移支付2010年预算参考数" xfId="115"/>
    <cellStyle name="60% - 强调文字颜色 5" xfId="116"/>
    <cellStyle name="差_2006年全省财力计算表（中央、决算）" xfId="117"/>
    <cellStyle name="好_成本差异系数" xfId="118"/>
    <cellStyle name="强调文字颜色 6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差_县市旗测算-新科目（20080626）_民生政策最低支出需求" xfId="125"/>
    <cellStyle name="好_行政公检法测算_县市旗测算-新科目（含人口规模效应）_财力性转移支付2010年预算参考数" xfId="126"/>
    <cellStyle name="20% - Accent3" xfId="127"/>
    <cellStyle name="好_11大理_财力性转移支付2010年预算参考数" xfId="128"/>
    <cellStyle name="20% - Accent5" xfId="129"/>
    <cellStyle name="好_县市旗测算-新科目（20080626）_民生政策最低支出需求" xfId="130"/>
    <cellStyle name="差_其他部门(按照总人口测算）—20080416_县市旗测算-新科目（含人口规模效应）_财力性转移支付2010年预算参考数" xfId="131"/>
    <cellStyle name="20% - Accent6" xfId="132"/>
    <cellStyle name="差_2006年30云南" xfId="133"/>
    <cellStyle name="?鹎%U龡&amp;H齲_x0001_C铣_x0014__x0007__x0001__x0001_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差_同德" xfId="179"/>
    <cellStyle name="Comma_1995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好_县市旗测算-新科目（20080627）_财力性转移支付2010年预算参考数" xfId="195"/>
    <cellStyle name="콤마 [0]_BOILER-CO1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社保处下达区县2015年指标（第二批）" xfId="200"/>
    <cellStyle name="60% - 强调文字颜色 2 2" xfId="201"/>
    <cellStyle name="好_县市旗测算20080508_不含人员经费系数_财力性转移支付2010年预算参考数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附表" xfId="323"/>
    <cellStyle name="好_农林水和城市维护标准支出20080505－县区合计_不含人员经费系数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云南省2008年转移支付测算——州市本级考核部分及政策性测算_财力性转移支付2010年预算参考数" xfId="374"/>
    <cellStyle name="差_14安徽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差_28四川_财力性转移支付2010年预算参考数" xfId="418"/>
    <cellStyle name="好_14安徽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好_文体广播部门" xfId="475"/>
    <cellStyle name="常规 11_财力性转移支付2009年预算参考数" xfId="476"/>
    <cellStyle name="差_行政(燃修费)_县市旗测算-新科目（含人口规模效应）_财力性转移支付2010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行政（人员）_财力性转移支付2010年预算参考数" xfId="483"/>
    <cellStyle name="常规 2_004-2010年增消两税返还情况表" xfId="484"/>
    <cellStyle name="差_缺口县区测算(按核定人数)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_财力性转移支付2010年预算参考数" xfId="501"/>
    <cellStyle name="差_汇总" xfId="502"/>
    <cellStyle name="差_卫生(按照总人口测算）—20080416_不含人员经费系数_财力性转移支付2010年预算参考数" xfId="503"/>
    <cellStyle name="好_一般预算支出口径剔除表" xfId="504"/>
    <cellStyle name="差_汇总_财力性转移支付2010年预算参考数" xfId="505"/>
    <cellStyle name="差_卫生(按照总人口测算）—20080416_不含人员经费系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注释 2" xfId="512"/>
    <cellStyle name="好_2006年27重庆" xfId="513"/>
    <cellStyle name="常规 6 2" xfId="514"/>
    <cellStyle name="差_汇总表提前告知区县" xfId="515"/>
    <cellStyle name="差_汇总-县级财政报表附表" xfId="516"/>
    <cellStyle name="分级显示行_1_13区汇总" xfId="517"/>
    <cellStyle name="常规 9" xfId="518"/>
    <cellStyle name="差_检验表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差_山东省民生支出标准" xfId="529"/>
    <cellStyle name="差_农林水和城市维护标准支出20080505－县区合计_不含人员经费系数" xfId="530"/>
    <cellStyle name="差_总人口" xfId="531"/>
    <cellStyle name="常规 18" xfId="532"/>
    <cellStyle name="常规 23" xfId="533"/>
    <cellStyle name="差_山东省民生支出标准_财力性转移支付2010年预算参考数" xfId="534"/>
    <cellStyle name="差_农林水和城市维护标准支出20080505－县区合计_不含人员经费系数_财力性转移支付2010年预算参考数" xfId="535"/>
    <cellStyle name="差_总人口_财力性转移支付2010年预算参考数" xfId="536"/>
    <cellStyle name="差_人员工资和公用经费2" xfId="537"/>
    <cellStyle name="差_农林水和城市维护标准支出20080505－县区合计_民生政策最低支出需求" xfId="538"/>
    <cellStyle name="差_卫生(按照总人口测算）—20080416_县市旗测算-新科目（含人口规模效应）_财力性转移支付2010年预算参考数" xfId="539"/>
    <cellStyle name="差_社保处下达区县2015年指标（第二批）" xfId="540"/>
    <cellStyle name="差_农林水和城市维护标准支出20080505－县区合计_民生政策最低支出需求_财力性转移支付2010年预算参考数" xfId="541"/>
    <cellStyle name="差_人员工资和公用经费2_财力性转移支付2010年预算参考数" xfId="542"/>
    <cellStyle name="差_农林水和城市维护标准支出20080505－县区合计_县市旗测算-新科目（含人口规模效应）_财力性转移支付2010年预算参考数" xfId="543"/>
    <cellStyle name="통화 [0]_BOILER-CO1" xfId="544"/>
    <cellStyle name="差_其他部门(按照总人口测算）—20080416" xfId="545"/>
    <cellStyle name="常规 17" xfId="546"/>
    <cellStyle name="常规 22" xfId="547"/>
    <cellStyle name="后继超级链接" xfId="548"/>
    <cellStyle name="好_缺口县区测算_财力性转移支付2010年预算参考数" xfId="549"/>
    <cellStyle name="好_教育(按照总人口测算）—20080416_民生政策最低支出需求_财力性转移支付2010年预算参考数" xfId="550"/>
    <cellStyle name="差_其他部门(按照总人口测算）—20080416_县市旗测算-新科目（含人口规模效应）" xfId="551"/>
    <cellStyle name="差_青海 缺口县区测算(地方填报)_财力性转移支付2010年预算参考数" xfId="552"/>
    <cellStyle name="差_市辖区测算-新科目（20080626）_县市旗测算-新科目（含人口规模效应）" xfId="553"/>
    <cellStyle name="差_县市旗测算-新科目（20080626）_民生政策最低支出需求_财力性转移支付2010年预算参考数" xfId="554"/>
    <cellStyle name="差_缺口县区测算" xfId="555"/>
    <cellStyle name="差_缺口县区测算（11.13）" xfId="556"/>
    <cellStyle name="差_危改资金测算_财力性转移支付2010年预算参考数" xfId="557"/>
    <cellStyle name="差_缺口县区测算（11.13）_财力性转移支付2010年预算参考数" xfId="558"/>
    <cellStyle name="好_总人口_财力性转移支付2010年预算参考数" xfId="559"/>
    <cellStyle name="常规 4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好_其他部门(按照总人口测算）—20080416_财力性转移支付2010年预算参考数" xfId="565"/>
    <cellStyle name="差_人员工资和公用经费" xfId="566"/>
    <cellStyle name="差_人员工资和公用经费_财力性转移支付2010年预算参考数" xfId="567"/>
    <cellStyle name="差_市辖区测算20080510_县市旗测算-新科目（含人口规模效应）" xfId="568"/>
    <cellStyle name="差_人员工资和公用经费3_财力性转移支付2010年预算参考数" xfId="569"/>
    <cellStyle name="差_市辖区测算-新科目（20080626）_不含人员经费系数" xfId="570"/>
    <cellStyle name="好_2008年支出调整" xfId="571"/>
    <cellStyle name="差_市辖区测算-新科目（20080626）_不含人员经费系数_财力性转移支付2010年预算参考数" xfId="572"/>
    <cellStyle name="差_市辖区测算-新科目（20080626）_财力性转移支付2010年预算参考数" xfId="573"/>
    <cellStyle name="差_市辖区测算-新科目（20080626）_民生政策最低支出需求" xfId="574"/>
    <cellStyle name="差_县区合并测算20080423(按照各省比重）_民生政策最低支出需求" xfId="575"/>
    <cellStyle name="常规 27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差_县市旗测算-新科目（20080626）_不含人员经费系数_财力性转移支付2010年预算参考数" xfId="583"/>
    <cellStyle name="差_卫生(按照总人口测算）—20080416_民生政策最低支出需求" xfId="584"/>
    <cellStyle name="好_0605石屏县" xfId="585"/>
    <cellStyle name="好_市辖区测算20080510_不含人员经费系数" xfId="586"/>
    <cellStyle name="差_卫生(按照总人口测算）—20080416_民生政策最低支出需求_财力性转移支付2010年预算参考数" xfId="587"/>
    <cellStyle name="好_0605石屏县_财力性转移支付2010年预算参考数" xfId="588"/>
    <cellStyle name="差_卫生部门" xfId="589"/>
    <cellStyle name="好_文体广播事业(按照总人口测算）—20080416" xfId="590"/>
    <cellStyle name="差_卫生部门_财力性转移支付2010年预算参考数" xfId="591"/>
    <cellStyle name="好_M01-2(州市补助收入)" xfId="592"/>
    <cellStyle name="差_文体广播部门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区合并测算20080421_民生政策最低支出需求_财力性转移支付2010年预算参考数" xfId="599"/>
    <cellStyle name="差_县市旗测算-新科目（20080627）_县市旗测算-新科目（含人口规模效应）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好_自行调整差异系数顺序_财力性转移支付2010年预算参考数" xfId="615"/>
    <cellStyle name="差_县市旗测算-新科目（20080627）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好_县区合并测算20080423(按照各省比重）_民生政策最低支出需求" xfId="621"/>
    <cellStyle name="常规 11 2" xfId="622"/>
    <cellStyle name="好_安徽 缺口县区测算(地方填报)1" xfId="623"/>
    <cellStyle name="常规 14" xfId="624"/>
    <cellStyle name="好_行政公检法测算_民生政策最低支出需求_财力性转移支付2010年预算参考数" xfId="625"/>
    <cellStyle name="好_行政（人员）_民生政策最低支出需求" xfId="626"/>
    <cellStyle name="常规 16" xfId="627"/>
    <cellStyle name="常规 21" xfId="628"/>
    <cellStyle name="常规 19" xfId="629"/>
    <cellStyle name="常规 24" xfId="630"/>
    <cellStyle name="常规 2 10" xfId="631"/>
    <cellStyle name="常规 2 2 2" xfId="632"/>
    <cellStyle name="常规 25" xfId="633"/>
    <cellStyle name="好_危改资金测算" xfId="634"/>
    <cellStyle name="常规 3 2" xfId="635"/>
    <cellStyle name="好_汇总表4_财力性转移支付2010年预算参考数" xfId="636"/>
    <cellStyle name="常规 4 2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文体广播事业(按照总人口测算）—20080416_不含人员经费系数" xfId="648"/>
    <cellStyle name="好_1110洱源县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测算结果_财力性转移支付2010年预算参考数" xfId="663"/>
    <cellStyle name="好_2006年全省财力计算表（中央、决算）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8四川" xfId="675"/>
    <cellStyle name="好_2008年支出调整_财力性转移支付2010年预算参考数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适中 2" xfId="683"/>
    <cellStyle name="好_22湖南_财力性转移支付2010年预算参考数" xfId="684"/>
    <cellStyle name="好_平邑_财力性转移支付2010年预算参考数" xfId="685"/>
    <cellStyle name="好_27重庆_财力性转移支付2010年预算参考数" xfId="686"/>
    <cellStyle name="好_28四川_财力性转移支付2010年预算参考数" xfId="687"/>
    <cellStyle name="好_30云南" xfId="688"/>
    <cellStyle name="好_30云南_1" xfId="689"/>
    <cellStyle name="数字" xfId="690"/>
    <cellStyle name="好_30云南_1_财力性转移支付2010年预算参考数" xfId="691"/>
    <cellStyle name="好_33甘肃" xfId="692"/>
    <cellStyle name="好_其他部门(按照总人口测算）—20080416_不含人员经费系数" xfId="693"/>
    <cellStyle name="好_34青海_1" xfId="694"/>
    <cellStyle name="好_530629_2006年县级财政报表附表" xfId="695"/>
    <cellStyle name="好_5334_2006年迪庆县级财政报表附表" xfId="696"/>
    <cellStyle name="好_Book1" xfId="697"/>
    <cellStyle name="强调文字颜色 6 2" xfId="698"/>
    <cellStyle name="好_Book2" xfId="699"/>
    <cellStyle name="好_Book2_财力性转移支付2010年预算参考数" xfId="700"/>
    <cellStyle name="输出 2" xfId="701"/>
    <cellStyle name="好_gdp" xfId="702"/>
    <cellStyle name="好_安徽 缺口县区测算(地方填报)1_财力性转移支付2010年预算参考数" xfId="703"/>
    <cellStyle name="好_报表" xfId="704"/>
    <cellStyle name="好_人员工资和公用经费2_财力性转移支付2010年预算参考数" xfId="705"/>
    <cellStyle name="好_财政供养人员" xfId="706"/>
    <cellStyle name="好_财政供养人员_财力性转移支付2010年预算参考数" xfId="707"/>
    <cellStyle name="好_测算结果" xfId="708"/>
    <cellStyle name="烹拳 [0]_ +Foil &amp; -FOIL &amp; PAPER" xfId="709"/>
    <cellStyle name="好_测算结果汇总" xfId="710"/>
    <cellStyle name="好_缺口县区测算(财政部标准)" xfId="711"/>
    <cellStyle name="好_测算结果汇总_财力性转移支付2010年预算参考数" xfId="712"/>
    <cellStyle name="好_成本差异系数（含人口规模）" xfId="713"/>
    <cellStyle name="好_县区合并测算20080423(按照各省比重）_不含人员经费系数" xfId="714"/>
    <cellStyle name="好_成本差异系数_财力性转移支付2010年预算参考数" xfId="715"/>
    <cellStyle name="好_城建部门" xfId="716"/>
    <cellStyle name="好_检验表（调整后）" xfId="717"/>
    <cellStyle name="好_分析缺口率" xfId="718"/>
    <cellStyle name="千位分隔 2" xfId="719"/>
    <cellStyle name="好_分县成本差异系数" xfId="720"/>
    <cellStyle name="好_分县成本差异系数_不含人员经费系数" xfId="721"/>
    <cellStyle name="好_分县成本差异系数_不含人员经费系数_财力性转移支付2010年预算参考数" xfId="722"/>
    <cellStyle name="好_其他部门(按照总人口测算）—20080416" xfId="723"/>
    <cellStyle name="好_分县成本差异系数_财力性转移支付2010年预算参考数" xfId="724"/>
    <cellStyle name="好_县区合并测算20080421_县市旗测算-新科目（含人口规模效应）_财力性转移支付2010年预算参考数" xfId="725"/>
    <cellStyle name="好_分县成本差异系数_民生政策最低支出需求" xfId="726"/>
    <cellStyle name="好_分县成本差异系数_民生政策最低支出需求_财力性转移支付2010年预算参考数" xfId="727"/>
    <cellStyle name="好_农林水和城市维护标准支出20080505－县区合计_不含人员经费系数_财力性转移支付2010年预算参考数" xfId="728"/>
    <cellStyle name="好_附表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人员工资和公用经费3_财力性转移支付2010年预算参考数" xfId="736"/>
    <cellStyle name="好_行政（人员）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汇总" xfId="744"/>
    <cellStyle name="好_行政公检法测算_不含人员经费系数_财力性转移支付2010年预算参考数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缺口县区测算" xfId="761"/>
    <cellStyle name="好_教育(按照总人口测算）—20080416_民生政策最低支出需求" xfId="762"/>
    <cellStyle name="好_教育(按照总人口测算）—20080416_县市旗测算-新科目（含人口规模效应）_财力性转移支付2010年预算参考数" xfId="763"/>
    <cellStyle name="好_丽江汇总" xfId="764"/>
    <cellStyle name="好_卫生(按照总人口测算）—20080416_不含人员经费系数_财力性转移支付2010年预算参考数" xfId="765"/>
    <cellStyle name="好_民生政策最低支出需求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千位_(人代会用)" xfId="782"/>
    <cellStyle name="好_人员工资和公用经费_财力性转移支付2010年预算参考数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同德" xfId="791"/>
    <cellStyle name="好_市辖区测算20080510_县市旗测算-新科目（含人口规模效应）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千位分隔[0] 3" xfId="803"/>
    <cellStyle name="好_卫生(按照总人口测算）—20080416_县市旗测算-新科目（含人口规模效应）_财力性转移支付2010年预算参考数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_财力性转移支付2010年预算参考数" xfId="811"/>
    <cellStyle name="好_县区合并测算20080421_民生政策最低支出需求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重点民生支出需求测算表社保（农村低保）081112" xfId="825"/>
    <cellStyle name="好_县市旗测算-新科目（20080627）_不含人员经费系数_财力性转移支付2010年预算参考数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7</xdr:row>
      <xdr:rowOff>85725</xdr:rowOff>
    </xdr:from>
    <xdr:ext cx="57150" cy="123825"/>
    <xdr:sp fLocksText="0">
      <xdr:nvSpPr>
        <xdr:cNvPr id="1" name="TextBox 23"/>
        <xdr:cNvSpPr txBox="1">
          <a:spLocks noChangeArrowheads="1"/>
        </xdr:cNvSpPr>
      </xdr:nvSpPr>
      <xdr:spPr>
        <a:xfrm>
          <a:off x="1619250" y="2876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="85" zoomScaleNormal="70" zoomScaleSheetLayoutView="85" workbookViewId="0" topLeftCell="A1">
      <selection activeCell="D12" sqref="D12"/>
    </sheetView>
  </sheetViews>
  <sheetFormatPr defaultColWidth="17" defaultRowHeight="11.25"/>
  <cols>
    <col min="1" max="1" width="25.16015625" style="2" customWidth="1"/>
    <col min="2" max="2" width="34.16015625" style="2" customWidth="1"/>
    <col min="3" max="3" width="13.5" style="2" customWidth="1"/>
    <col min="4" max="4" width="15.66015625" style="2" customWidth="1"/>
    <col min="5" max="11" width="17.83203125" style="2" customWidth="1"/>
    <col min="12" max="16384" width="17" style="2" customWidth="1"/>
  </cols>
  <sheetData>
    <row r="1" spans="1:11" ht="45" customHeight="1">
      <c r="A1" s="3" t="s">
        <v>205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44.25" customHeight="1">
      <c r="A3" s="5" t="s">
        <v>206</v>
      </c>
      <c r="B3" s="5" t="s">
        <v>207</v>
      </c>
      <c r="C3" s="5" t="s">
        <v>48</v>
      </c>
      <c r="D3" s="5" t="s">
        <v>208</v>
      </c>
      <c r="E3" s="5"/>
      <c r="F3" s="5"/>
      <c r="G3" s="5" t="s">
        <v>62</v>
      </c>
      <c r="H3" s="5"/>
      <c r="I3" s="5"/>
      <c r="J3" s="6" t="s">
        <v>209</v>
      </c>
      <c r="K3" s="5" t="s">
        <v>68</v>
      </c>
    </row>
    <row r="4" spans="1:11" s="1" customFormat="1" ht="44.25" customHeight="1">
      <c r="A4" s="5"/>
      <c r="B4" s="5"/>
      <c r="C4" s="5"/>
      <c r="D4" s="6" t="s">
        <v>210</v>
      </c>
      <c r="E4" s="6" t="s">
        <v>211</v>
      </c>
      <c r="F4" s="6" t="s">
        <v>212</v>
      </c>
      <c r="G4" s="6" t="s">
        <v>210</v>
      </c>
      <c r="H4" s="6" t="s">
        <v>211</v>
      </c>
      <c r="I4" s="6" t="s">
        <v>212</v>
      </c>
      <c r="J4" s="6"/>
      <c r="K4" s="5"/>
    </row>
    <row r="5" spans="1:11" ht="34.5" customHeight="1">
      <c r="A5" s="7" t="s">
        <v>213</v>
      </c>
      <c r="B5" s="7" t="s">
        <v>71</v>
      </c>
      <c r="C5" s="8">
        <v>113</v>
      </c>
      <c r="D5" s="8">
        <v>113</v>
      </c>
      <c r="E5" s="9"/>
      <c r="F5" s="9"/>
      <c r="G5" s="9"/>
      <c r="H5" s="9"/>
      <c r="I5" s="9"/>
      <c r="J5" s="9"/>
      <c r="K5" s="9"/>
    </row>
    <row r="6" spans="1:11" ht="34.5" customHeight="1">
      <c r="A6" s="7" t="s">
        <v>214</v>
      </c>
      <c r="B6" s="7" t="s">
        <v>71</v>
      </c>
      <c r="C6" s="8">
        <v>1.1</v>
      </c>
      <c r="D6" s="8">
        <v>1.1</v>
      </c>
      <c r="E6" s="9"/>
      <c r="F6" s="9"/>
      <c r="G6" s="9"/>
      <c r="H6" s="9"/>
      <c r="I6" s="9"/>
      <c r="J6" s="9"/>
      <c r="K6" s="9"/>
    </row>
    <row r="7" spans="1:11" ht="34.5" customHeight="1">
      <c r="A7" s="5" t="s">
        <v>48</v>
      </c>
      <c r="B7" s="9"/>
      <c r="C7" s="8">
        <v>114.1</v>
      </c>
      <c r="D7" s="8">
        <v>114.1</v>
      </c>
      <c r="E7" s="9"/>
      <c r="F7" s="9"/>
      <c r="G7" s="9"/>
      <c r="H7" s="9"/>
      <c r="I7" s="9"/>
      <c r="J7" s="9"/>
      <c r="K7" s="9"/>
    </row>
  </sheetData>
  <sheetProtection/>
  <mergeCells count="9">
    <mergeCell ref="A1:K1"/>
    <mergeCell ref="A2:K2"/>
    <mergeCell ref="D3:F3"/>
    <mergeCell ref="G3:I3"/>
    <mergeCell ref="A3:A4"/>
    <mergeCell ref="B3:B4"/>
    <mergeCell ref="C3:C4"/>
    <mergeCell ref="J3:J4"/>
    <mergeCell ref="K3:K4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5"/>
  <sheetViews>
    <sheetView showGridLines="0" showZeros="0" view="pageBreakPreview" zoomScale="85" zoomScaleNormal="115" zoomScaleSheetLayoutView="85" workbookViewId="0" topLeftCell="A1">
      <selection activeCell="A1" sqref="A1:IV1"/>
    </sheetView>
  </sheetViews>
  <sheetFormatPr defaultColWidth="6.66015625" defaultRowHeight="18" customHeight="1"/>
  <cols>
    <col min="1" max="1" width="50.66015625" style="22" customWidth="1"/>
    <col min="2" max="2" width="17.66015625" style="22" customWidth="1"/>
    <col min="3" max="3" width="50.66015625" style="22" customWidth="1"/>
    <col min="4" max="4" width="17.66015625" style="22" customWidth="1"/>
    <col min="5" max="156" width="9" style="22" customWidth="1"/>
    <col min="157" max="249" width="9.16015625" style="22" customWidth="1"/>
    <col min="250" max="16384" width="6.66015625" style="22" customWidth="1"/>
  </cols>
  <sheetData>
    <row r="1" spans="1:249" ht="42" customHeight="1">
      <c r="A1" s="42" t="s">
        <v>0</v>
      </c>
      <c r="B1" s="42"/>
      <c r="C1" s="42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</row>
    <row r="2" spans="1:249" ht="24" customHeight="1">
      <c r="A2" s="19"/>
      <c r="B2" s="19"/>
      <c r="C2" s="19"/>
      <c r="D2" s="19" t="s"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</row>
    <row r="3" spans="1:249" ht="36.75" customHeight="1">
      <c r="A3" s="25" t="s">
        <v>2</v>
      </c>
      <c r="B3" s="25"/>
      <c r="C3" s="25" t="s">
        <v>3</v>
      </c>
      <c r="D3" s="25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</row>
    <row r="4" spans="1:249" ht="36.75" customHeight="1">
      <c r="A4" s="25" t="s">
        <v>4</v>
      </c>
      <c r="B4" s="50" t="s">
        <v>5</v>
      </c>
      <c r="C4" s="25" t="s">
        <v>4</v>
      </c>
      <c r="D4" s="50" t="s">
        <v>5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0" customHeight="1">
      <c r="A5" s="106" t="s">
        <v>6</v>
      </c>
      <c r="B5" s="31">
        <v>444.3</v>
      </c>
      <c r="C5" s="51" t="s">
        <v>7</v>
      </c>
      <c r="D5" s="3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106" t="s">
        <v>8</v>
      </c>
      <c r="B6" s="31"/>
      <c r="C6" s="51" t="s">
        <v>9</v>
      </c>
      <c r="D6" s="31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06" t="s">
        <v>10</v>
      </c>
      <c r="B7" s="31"/>
      <c r="C7" s="51" t="s">
        <v>11</v>
      </c>
      <c r="D7" s="31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07" t="s">
        <v>12</v>
      </c>
      <c r="B8" s="31"/>
      <c r="C8" s="51" t="s">
        <v>13</v>
      </c>
      <c r="D8" s="31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07" t="s">
        <v>14</v>
      </c>
      <c r="B9" s="31"/>
      <c r="C9" s="51" t="s">
        <v>15</v>
      </c>
      <c r="D9" s="31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108" t="s">
        <v>16</v>
      </c>
      <c r="B10" s="31"/>
      <c r="C10" s="52" t="s">
        <v>17</v>
      </c>
      <c r="D10" s="31">
        <v>30.4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108" t="s">
        <v>18</v>
      </c>
      <c r="B11" s="31"/>
      <c r="C11" s="51" t="s">
        <v>19</v>
      </c>
      <c r="D11" s="31">
        <v>16.9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106" t="s">
        <v>20</v>
      </c>
      <c r="B12" s="53"/>
      <c r="C12" s="51" t="s">
        <v>21</v>
      </c>
      <c r="D12" s="31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106" t="s">
        <v>22</v>
      </c>
      <c r="B13" s="53"/>
      <c r="C13" s="51" t="s">
        <v>23</v>
      </c>
      <c r="D13" s="31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106" t="s">
        <v>24</v>
      </c>
      <c r="B14" s="53"/>
      <c r="C14" s="51" t="s">
        <v>25</v>
      </c>
      <c r="D14" s="31">
        <v>397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106"/>
      <c r="B15" s="53"/>
      <c r="C15" s="51" t="s">
        <v>26</v>
      </c>
      <c r="D15" s="3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106"/>
      <c r="B16" s="53"/>
      <c r="C16" s="51" t="s">
        <v>27</v>
      </c>
      <c r="D16" s="31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106"/>
      <c r="B17" s="31"/>
      <c r="C17" s="51" t="s">
        <v>28</v>
      </c>
      <c r="D17" s="31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106"/>
      <c r="B18" s="31"/>
      <c r="C18" s="51" t="s">
        <v>29</v>
      </c>
      <c r="D18" s="31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106"/>
      <c r="B19" s="31"/>
      <c r="C19" s="51" t="s">
        <v>30</v>
      </c>
      <c r="D19" s="55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40"/>
      <c r="B20" s="31"/>
      <c r="C20" s="51" t="s">
        <v>31</v>
      </c>
      <c r="D20" s="5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40"/>
      <c r="B21" s="31"/>
      <c r="C21" s="56" t="s">
        <v>32</v>
      </c>
      <c r="D21" s="31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40"/>
      <c r="B22" s="31"/>
      <c r="C22" s="56" t="s">
        <v>33</v>
      </c>
      <c r="D22" s="5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40"/>
      <c r="B23" s="31"/>
      <c r="C23" s="56" t="s">
        <v>34</v>
      </c>
      <c r="D23" s="5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.75" customHeight="1">
      <c r="A24" s="40"/>
      <c r="B24" s="31"/>
      <c r="C24" s="56" t="s">
        <v>35</v>
      </c>
      <c r="D24" s="57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40"/>
      <c r="B25" s="31"/>
      <c r="C25" s="56" t="s">
        <v>36</v>
      </c>
      <c r="D25" s="5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40"/>
      <c r="B26" s="31"/>
      <c r="C26" s="56" t="s">
        <v>37</v>
      </c>
      <c r="D26" s="5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" customHeight="1">
      <c r="A27" s="43" t="s">
        <v>38</v>
      </c>
      <c r="B27" s="31">
        <v>444.3</v>
      </c>
      <c r="C27" s="43" t="s">
        <v>39</v>
      </c>
      <c r="D27" s="57">
        <v>444.3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" customHeight="1">
      <c r="A28" s="106" t="s">
        <v>40</v>
      </c>
      <c r="B28" s="31"/>
      <c r="C28" s="51" t="s">
        <v>41</v>
      </c>
      <c r="D28" s="3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</row>
    <row r="29" spans="1:249" ht="30" customHeight="1">
      <c r="A29" s="43" t="s">
        <v>42</v>
      </c>
      <c r="B29" s="31">
        <v>444.3</v>
      </c>
      <c r="C29" s="43" t="s">
        <v>43</v>
      </c>
      <c r="D29" s="31">
        <f>SUM(D9:D15)</f>
        <v>444.3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</row>
    <row r="30" spans="1:249" ht="27" customHeight="1">
      <c r="A30" s="32" t="s">
        <v>44</v>
      </c>
      <c r="B30" s="61"/>
      <c r="C30" s="62"/>
      <c r="D30" s="63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</row>
    <row r="31" spans="1:249" ht="27.75" customHeight="1">
      <c r="A31" s="64"/>
      <c r="B31" s="65"/>
      <c r="C31" s="64"/>
      <c r="D31" s="65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.75" customHeight="1">
      <c r="A32" s="66"/>
      <c r="B32" s="67"/>
      <c r="C32" s="67"/>
      <c r="D32" s="67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</row>
    <row r="33" spans="1:249" ht="27.75" customHeight="1">
      <c r="A33" s="67"/>
      <c r="B33" s="67"/>
      <c r="C33" s="67"/>
      <c r="D33" s="67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</row>
    <row r="34" spans="1:249" ht="27.75" customHeight="1">
      <c r="A34" s="67"/>
      <c r="B34" s="67"/>
      <c r="C34" s="67"/>
      <c r="D34" s="67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7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</sheetData>
  <sheetProtection/>
  <mergeCells count="2">
    <mergeCell ref="A3:B3"/>
    <mergeCell ref="C3:D3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9"/>
  <sheetViews>
    <sheetView showGridLines="0" showZeros="0" view="pageBreakPreview" zoomScaleNormal="115" zoomScaleSheetLayoutView="100" workbookViewId="0" topLeftCell="A1">
      <selection activeCell="F8" sqref="F8"/>
    </sheetView>
  </sheetViews>
  <sheetFormatPr defaultColWidth="9.16015625" defaultRowHeight="27.75" customHeight="1"/>
  <cols>
    <col min="1" max="1" width="10.83203125" style="83" customWidth="1"/>
    <col min="2" max="2" width="9.5" style="83" customWidth="1"/>
    <col min="3" max="12" width="8.83203125" style="83" customWidth="1"/>
    <col min="13" max="14" width="8.83203125" style="64" customWidth="1"/>
    <col min="15" max="22" width="8.83203125" style="83" customWidth="1"/>
    <col min="23" max="254" width="9" style="64" customWidth="1"/>
    <col min="255" max="256" width="9.16015625" style="84" customWidth="1"/>
  </cols>
  <sheetData>
    <row r="1" spans="1:22" s="48" customFormat="1" ht="40.5" customHeight="1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48" customFormat="1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19" customFormat="1" ht="21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O3" s="86"/>
      <c r="P3" s="86"/>
      <c r="Q3" s="86"/>
      <c r="R3" s="86"/>
      <c r="S3" s="86"/>
      <c r="T3" s="86"/>
      <c r="U3" s="86"/>
      <c r="V3" s="86" t="s">
        <v>1</v>
      </c>
    </row>
    <row r="4" spans="1:22" s="82" customFormat="1" ht="29.25" customHeight="1">
      <c r="A4" s="87" t="s">
        <v>46</v>
      </c>
      <c r="B4" s="87" t="s">
        <v>47</v>
      </c>
      <c r="C4" s="88" t="s">
        <v>48</v>
      </c>
      <c r="D4" s="89" t="s">
        <v>49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7" t="s">
        <v>50</v>
      </c>
      <c r="P4" s="87"/>
      <c r="Q4" s="87"/>
      <c r="R4" s="87"/>
      <c r="S4" s="87"/>
      <c r="T4" s="87"/>
      <c r="U4" s="87"/>
      <c r="V4" s="87"/>
    </row>
    <row r="5" spans="1:22" s="82" customFormat="1" ht="29.25" customHeight="1">
      <c r="A5" s="87"/>
      <c r="B5" s="87"/>
      <c r="C5" s="90"/>
      <c r="D5" s="87" t="s">
        <v>51</v>
      </c>
      <c r="E5" s="91" t="s">
        <v>52</v>
      </c>
      <c r="F5" s="91" t="s">
        <v>53</v>
      </c>
      <c r="G5" s="91" t="s">
        <v>54</v>
      </c>
      <c r="H5" s="91" t="s">
        <v>55</v>
      </c>
      <c r="I5" s="91" t="s">
        <v>56</v>
      </c>
      <c r="J5" s="91" t="s">
        <v>57</v>
      </c>
      <c r="K5" s="91" t="s">
        <v>58</v>
      </c>
      <c r="L5" s="91" t="s">
        <v>59</v>
      </c>
      <c r="M5" s="91" t="s">
        <v>60</v>
      </c>
      <c r="N5" s="91" t="s">
        <v>61</v>
      </c>
      <c r="O5" s="87" t="s">
        <v>51</v>
      </c>
      <c r="P5" s="99" t="s">
        <v>62</v>
      </c>
      <c r="Q5" s="100"/>
      <c r="R5" s="100"/>
      <c r="S5" s="101"/>
      <c r="T5" s="99" t="s">
        <v>63</v>
      </c>
      <c r="U5" s="100"/>
      <c r="V5" s="101"/>
    </row>
    <row r="6" spans="1:22" s="82" customFormat="1" ht="39.75" customHeight="1">
      <c r="A6" s="87"/>
      <c r="B6" s="87"/>
      <c r="C6" s="92"/>
      <c r="D6" s="87"/>
      <c r="E6" s="91"/>
      <c r="F6" s="91"/>
      <c r="G6" s="91" t="s">
        <v>10</v>
      </c>
      <c r="H6" s="91" t="s">
        <v>12</v>
      </c>
      <c r="I6" s="91" t="s">
        <v>14</v>
      </c>
      <c r="J6" s="91" t="s">
        <v>16</v>
      </c>
      <c r="K6" s="91" t="s">
        <v>18</v>
      </c>
      <c r="L6" s="91" t="s">
        <v>64</v>
      </c>
      <c r="M6" s="91" t="s">
        <v>65</v>
      </c>
      <c r="N6" s="91" t="s">
        <v>66</v>
      </c>
      <c r="O6" s="87"/>
      <c r="P6" s="87" t="s">
        <v>51</v>
      </c>
      <c r="Q6" s="87" t="s">
        <v>52</v>
      </c>
      <c r="R6" s="87" t="s">
        <v>53</v>
      </c>
      <c r="S6" s="87" t="s">
        <v>67</v>
      </c>
      <c r="T6" s="87" t="s">
        <v>51</v>
      </c>
      <c r="U6" s="102" t="s">
        <v>56</v>
      </c>
      <c r="V6" s="103" t="s">
        <v>68</v>
      </c>
    </row>
    <row r="7" spans="1:22" s="82" customFormat="1" ht="39.75" customHeight="1">
      <c r="A7" s="37" t="s">
        <v>69</v>
      </c>
      <c r="B7" s="93" t="s">
        <v>70</v>
      </c>
      <c r="C7" s="94">
        <v>444.3</v>
      </c>
      <c r="D7" s="94">
        <v>444.3</v>
      </c>
      <c r="E7" s="94">
        <v>444.3</v>
      </c>
      <c r="F7" s="91"/>
      <c r="G7" s="91"/>
      <c r="H7" s="91"/>
      <c r="I7" s="91"/>
      <c r="J7" s="91"/>
      <c r="K7" s="91"/>
      <c r="L7" s="91"/>
      <c r="M7" s="91"/>
      <c r="N7" s="91"/>
      <c r="O7" s="87"/>
      <c r="P7" s="87"/>
      <c r="Q7" s="87"/>
      <c r="R7" s="87"/>
      <c r="S7" s="87"/>
      <c r="T7" s="87"/>
      <c r="U7" s="104"/>
      <c r="V7" s="105"/>
    </row>
    <row r="8" spans="1:254" s="68" customFormat="1" ht="33.75" customHeight="1">
      <c r="A8" s="76">
        <v>358214</v>
      </c>
      <c r="B8" s="95" t="s">
        <v>71</v>
      </c>
      <c r="C8" s="76">
        <v>444.3</v>
      </c>
      <c r="D8" s="76">
        <v>444.3</v>
      </c>
      <c r="E8" s="76">
        <v>444.3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spans="1:22" ht="33.75" customHeight="1">
      <c r="A9" s="96" t="s">
        <v>48</v>
      </c>
      <c r="B9" s="97"/>
      <c r="C9" s="98">
        <v>444.3</v>
      </c>
      <c r="D9" s="31">
        <v>444.3</v>
      </c>
      <c r="E9" s="31">
        <v>444.3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</sheetData>
  <sheetProtection/>
  <mergeCells count="21">
    <mergeCell ref="A1:V1"/>
    <mergeCell ref="D4:N4"/>
    <mergeCell ref="O4:V4"/>
    <mergeCell ref="P5:S5"/>
    <mergeCell ref="T5:V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view="pageBreakPreview" zoomScale="85" zoomScaleNormal="115" zoomScaleSheetLayoutView="85" workbookViewId="0" topLeftCell="A1">
      <selection activeCell="D7" sqref="D7"/>
    </sheetView>
  </sheetViews>
  <sheetFormatPr defaultColWidth="9.16015625" defaultRowHeight="27.75" customHeight="1"/>
  <cols>
    <col min="1" max="1" width="23.66015625" style="70" customWidth="1"/>
    <col min="2" max="2" width="22.83203125" style="70" customWidth="1"/>
    <col min="3" max="8" width="17.33203125" style="71" customWidth="1"/>
    <col min="9" max="9" width="17.33203125" style="21" customWidth="1"/>
    <col min="10" max="249" width="10.66015625" style="21" customWidth="1"/>
    <col min="250" max="251" width="9.16015625" style="22" customWidth="1"/>
    <col min="252" max="16384" width="9.16015625" style="22" customWidth="1"/>
  </cols>
  <sheetData>
    <row r="1" spans="1:13" s="35" customFormat="1" ht="48.75" customHeight="1">
      <c r="A1" s="72" t="s">
        <v>72</v>
      </c>
      <c r="B1" s="72"/>
      <c r="C1" s="72"/>
      <c r="D1" s="72"/>
      <c r="E1" s="72"/>
      <c r="F1" s="72"/>
      <c r="G1" s="73"/>
      <c r="H1" s="73"/>
      <c r="I1" s="72"/>
      <c r="J1" s="81"/>
      <c r="K1" s="72"/>
      <c r="L1" s="81"/>
      <c r="M1" s="81"/>
    </row>
    <row r="2" spans="1:9" s="19" customFormat="1" ht="21.75" customHeight="1">
      <c r="A2" s="74"/>
      <c r="B2" s="74"/>
      <c r="C2" s="74"/>
      <c r="D2" s="74"/>
      <c r="E2" s="74"/>
      <c r="F2" s="74"/>
      <c r="G2" s="74"/>
      <c r="I2" s="74" t="s">
        <v>1</v>
      </c>
    </row>
    <row r="3" spans="1:9" s="49" customFormat="1" ht="29.25" customHeight="1">
      <c r="A3" s="25" t="s">
        <v>73</v>
      </c>
      <c r="B3" s="28" t="s">
        <v>74</v>
      </c>
      <c r="C3" s="75" t="s">
        <v>75</v>
      </c>
      <c r="D3" s="76" t="s">
        <v>76</v>
      </c>
      <c r="E3" s="76" t="s">
        <v>77</v>
      </c>
      <c r="F3" s="76" t="s">
        <v>78</v>
      </c>
      <c r="G3" s="76" t="s">
        <v>79</v>
      </c>
      <c r="H3" s="76" t="s">
        <v>80</v>
      </c>
      <c r="I3" s="76" t="s">
        <v>81</v>
      </c>
    </row>
    <row r="4" spans="1:9" s="49" customFormat="1" ht="29.25" customHeight="1">
      <c r="A4" s="25"/>
      <c r="B4" s="77"/>
      <c r="C4" s="75"/>
      <c r="D4" s="76"/>
      <c r="E4" s="76"/>
      <c r="F4" s="76"/>
      <c r="G4" s="76"/>
      <c r="H4" s="76"/>
      <c r="I4" s="76"/>
    </row>
    <row r="5" spans="1:9" s="49" customFormat="1" ht="29.25" customHeight="1">
      <c r="A5" s="25"/>
      <c r="B5" s="44"/>
      <c r="C5" s="75"/>
      <c r="D5" s="76"/>
      <c r="E5" s="76"/>
      <c r="F5" s="76"/>
      <c r="G5" s="76"/>
      <c r="H5" s="76"/>
      <c r="I5" s="76"/>
    </row>
    <row r="6" spans="1:10" s="20" customFormat="1" ht="47.25" customHeight="1">
      <c r="A6" s="40">
        <v>208</v>
      </c>
      <c r="B6" s="78" t="s">
        <v>82</v>
      </c>
      <c r="C6" s="31">
        <v>30.4</v>
      </c>
      <c r="D6" s="31">
        <v>30.4</v>
      </c>
      <c r="E6" s="31"/>
      <c r="F6" s="31"/>
      <c r="G6" s="31"/>
      <c r="H6" s="79"/>
      <c r="I6" s="31"/>
      <c r="J6" s="27"/>
    </row>
    <row r="7" spans="1:9" ht="47.25" customHeight="1">
      <c r="A7" s="40">
        <v>210</v>
      </c>
      <c r="B7" s="40" t="s">
        <v>83</v>
      </c>
      <c r="C7" s="31">
        <v>16.9</v>
      </c>
      <c r="D7" s="31">
        <v>16.9</v>
      </c>
      <c r="E7" s="31"/>
      <c r="F7" s="31"/>
      <c r="G7" s="31"/>
      <c r="H7" s="79"/>
      <c r="I7" s="31"/>
    </row>
    <row r="8" spans="1:9" ht="47.25" customHeight="1">
      <c r="A8" s="40">
        <v>213</v>
      </c>
      <c r="B8" s="29" t="s">
        <v>84</v>
      </c>
      <c r="C8" s="31">
        <v>397</v>
      </c>
      <c r="D8" s="31">
        <v>282.9</v>
      </c>
      <c r="E8" s="31">
        <v>114.1</v>
      </c>
      <c r="F8" s="31"/>
      <c r="G8" s="31"/>
      <c r="H8" s="79"/>
      <c r="I8" s="31"/>
    </row>
    <row r="9" spans="1:9" ht="47.25" customHeight="1">
      <c r="A9" s="37"/>
      <c r="B9" s="80" t="s">
        <v>85</v>
      </c>
      <c r="C9" s="31">
        <v>444.3</v>
      </c>
      <c r="D9" s="31">
        <v>330.2</v>
      </c>
      <c r="E9" s="31">
        <v>114.1</v>
      </c>
      <c r="F9" s="31"/>
      <c r="G9" s="31"/>
      <c r="H9" s="79"/>
      <c r="I9" s="31"/>
    </row>
  </sheetData>
  <sheetProtection/>
  <mergeCells count="9"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view="pageBreakPreview" zoomScale="85" zoomScaleNormal="115" zoomScaleSheetLayoutView="85" workbookViewId="0" topLeftCell="A22">
      <selection activeCell="C6" sqref="C6"/>
    </sheetView>
  </sheetViews>
  <sheetFormatPr defaultColWidth="6.66015625" defaultRowHeight="18" customHeight="1"/>
  <cols>
    <col min="1" max="1" width="50.66015625" style="22" customWidth="1"/>
    <col min="2" max="2" width="17.66015625" style="22" customWidth="1"/>
    <col min="3" max="3" width="50.66015625" style="22" customWidth="1"/>
    <col min="4" max="4" width="17.66015625" style="22" customWidth="1"/>
    <col min="5" max="157" width="9" style="22" customWidth="1"/>
    <col min="158" max="250" width="9.16015625" style="22" customWidth="1"/>
    <col min="251" max="16384" width="6.66015625" style="22" customWidth="1"/>
  </cols>
  <sheetData>
    <row r="1" spans="1:250" ht="42" customHeight="1">
      <c r="A1" s="42" t="s">
        <v>86</v>
      </c>
      <c r="B1" s="42"/>
      <c r="C1" s="42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</row>
    <row r="2" spans="1:250" ht="24" customHeight="1">
      <c r="A2" s="19"/>
      <c r="B2" s="19"/>
      <c r="C2" s="19"/>
      <c r="D2" s="19" t="s"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</row>
    <row r="3" spans="1:250" ht="36.75" customHeight="1">
      <c r="A3" s="25" t="s">
        <v>2</v>
      </c>
      <c r="B3" s="25"/>
      <c r="C3" s="25" t="s">
        <v>3</v>
      </c>
      <c r="D3" s="25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</row>
    <row r="4" spans="1:250" ht="36.75" customHeight="1">
      <c r="A4" s="25" t="s">
        <v>4</v>
      </c>
      <c r="B4" s="50" t="s">
        <v>5</v>
      </c>
      <c r="C4" s="25" t="s">
        <v>4</v>
      </c>
      <c r="D4" s="50" t="s">
        <v>5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0" customHeight="1">
      <c r="A5" s="40" t="s">
        <v>87</v>
      </c>
      <c r="B5" s="31">
        <v>444.3</v>
      </c>
      <c r="C5" s="51" t="s">
        <v>7</v>
      </c>
      <c r="D5" s="3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40" t="s">
        <v>88</v>
      </c>
      <c r="B6" s="31">
        <v>444.3</v>
      </c>
      <c r="C6" s="51" t="s">
        <v>9</v>
      </c>
      <c r="D6" s="31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40" t="s">
        <v>89</v>
      </c>
      <c r="B7" s="31"/>
      <c r="C7" s="51" t="s">
        <v>11</v>
      </c>
      <c r="D7" s="31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40" t="s">
        <v>90</v>
      </c>
      <c r="B8" s="31"/>
      <c r="C8" s="51" t="s">
        <v>13</v>
      </c>
      <c r="D8" s="31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40" t="s">
        <v>91</v>
      </c>
      <c r="B9" s="31"/>
      <c r="C9" s="51" t="s">
        <v>15</v>
      </c>
      <c r="D9" s="31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40" t="s">
        <v>88</v>
      </c>
      <c r="B10" s="31"/>
      <c r="C10" s="52" t="s">
        <v>17</v>
      </c>
      <c r="D10" s="31">
        <v>30.4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40" t="s">
        <v>89</v>
      </c>
      <c r="B11" s="31"/>
      <c r="C11" s="51" t="s">
        <v>19</v>
      </c>
      <c r="D11" s="31">
        <v>16.9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40" t="s">
        <v>90</v>
      </c>
      <c r="B12" s="53"/>
      <c r="C12" s="51" t="s">
        <v>21</v>
      </c>
      <c r="D12" s="31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43"/>
      <c r="B13" s="53"/>
      <c r="C13" s="51" t="s">
        <v>23</v>
      </c>
      <c r="D13" s="31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54"/>
      <c r="B14" s="53"/>
      <c r="C14" s="51" t="s">
        <v>25</v>
      </c>
      <c r="D14" s="31">
        <v>397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40"/>
      <c r="B15" s="53"/>
      <c r="C15" s="51" t="s">
        <v>26</v>
      </c>
      <c r="D15" s="3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40"/>
      <c r="B16" s="53"/>
      <c r="C16" s="51" t="s">
        <v>27</v>
      </c>
      <c r="D16" s="31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40"/>
      <c r="B17" s="31"/>
      <c r="C17" s="51" t="s">
        <v>28</v>
      </c>
      <c r="D17" s="31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40"/>
      <c r="B18" s="31"/>
      <c r="C18" s="51" t="s">
        <v>29</v>
      </c>
      <c r="D18" s="31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40"/>
      <c r="B19" s="31"/>
      <c r="C19" s="51" t="s">
        <v>30</v>
      </c>
      <c r="D19" s="55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40"/>
      <c r="B20" s="31"/>
      <c r="C20" s="51" t="s">
        <v>31</v>
      </c>
      <c r="D20" s="5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40"/>
      <c r="B21" s="31"/>
      <c r="C21" s="56" t="s">
        <v>32</v>
      </c>
      <c r="D21" s="31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40"/>
      <c r="B22" s="31"/>
      <c r="C22" s="56" t="s">
        <v>33</v>
      </c>
      <c r="D22" s="5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.75" customHeight="1">
      <c r="A23" s="40"/>
      <c r="B23" s="31"/>
      <c r="C23" s="56" t="s">
        <v>34</v>
      </c>
      <c r="D23" s="5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40"/>
      <c r="B24" s="31"/>
      <c r="C24" s="56" t="s">
        <v>35</v>
      </c>
      <c r="D24" s="57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40"/>
      <c r="B25" s="31"/>
      <c r="C25" s="56" t="s">
        <v>36</v>
      </c>
      <c r="D25" s="5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40"/>
      <c r="B26" s="31"/>
      <c r="C26" s="56" t="s">
        <v>37</v>
      </c>
      <c r="D26" s="5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" customHeight="1">
      <c r="A27" s="40"/>
      <c r="B27" s="31"/>
      <c r="C27" s="40"/>
      <c r="D27" s="31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</row>
    <row r="28" spans="1:250" ht="30" customHeight="1">
      <c r="A28" s="60"/>
      <c r="B28" s="31"/>
      <c r="C28" s="40" t="s">
        <v>92</v>
      </c>
      <c r="D28" s="31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30" customHeight="1">
      <c r="A29" s="60"/>
      <c r="B29" s="31"/>
      <c r="C29" s="31"/>
      <c r="D29" s="3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</row>
    <row r="30" spans="1:250" ht="30" customHeight="1">
      <c r="A30" s="43" t="s">
        <v>42</v>
      </c>
      <c r="B30" s="31">
        <v>444.3</v>
      </c>
      <c r="C30" s="43" t="s">
        <v>43</v>
      </c>
      <c r="D30" s="31">
        <v>444.3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</row>
    <row r="31" spans="1:250" ht="27" customHeight="1">
      <c r="A31" s="32"/>
      <c r="B31" s="61"/>
      <c r="C31" s="62"/>
      <c r="D31" s="63"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</row>
    <row r="32" spans="1:250" ht="27.75" customHeight="1">
      <c r="A32" s="64"/>
      <c r="B32" s="65"/>
      <c r="C32" s="64"/>
      <c r="D32" s="65"/>
      <c r="E32" s="64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.75" customHeight="1">
      <c r="A33" s="66"/>
      <c r="B33" s="67"/>
      <c r="C33" s="67"/>
      <c r="D33" s="67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27.75" customHeight="1">
      <c r="A34" s="67"/>
      <c r="B34" s="67"/>
      <c r="C34" s="67"/>
      <c r="D34" s="67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7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</sheetData>
  <sheetProtection/>
  <mergeCells count="2">
    <mergeCell ref="A3:B3"/>
    <mergeCell ref="C3:D3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1"/>
  <sheetViews>
    <sheetView showGridLines="0" showZeros="0" view="pageBreakPreview" zoomScale="85" zoomScaleNormal="115" zoomScaleSheetLayoutView="85" workbookViewId="0" topLeftCell="A1">
      <selection activeCell="D6" sqref="D6"/>
    </sheetView>
  </sheetViews>
  <sheetFormatPr defaultColWidth="9.16015625" defaultRowHeight="27.75" customHeight="1"/>
  <cols>
    <col min="1" max="1" width="16.83203125" style="21" customWidth="1"/>
    <col min="2" max="2" width="29.5" style="21" customWidth="1"/>
    <col min="3" max="3" width="16.5" style="21" customWidth="1"/>
    <col min="4" max="6" width="15.5" style="21" customWidth="1"/>
    <col min="7" max="7" width="19.83203125" style="21" customWidth="1"/>
    <col min="8" max="245" width="7.66015625" style="21" customWidth="1"/>
    <col min="246" max="16384" width="9.16015625" style="22" customWidth="1"/>
  </cols>
  <sheetData>
    <row r="1" spans="1:7" s="35" customFormat="1" ht="34.5" customHeight="1">
      <c r="A1" s="42" t="s">
        <v>93</v>
      </c>
      <c r="B1" s="42"/>
      <c r="C1" s="42"/>
      <c r="D1" s="42"/>
      <c r="E1" s="42"/>
      <c r="F1" s="42"/>
      <c r="G1" s="42"/>
    </row>
    <row r="2" s="19" customFormat="1" ht="30.75" customHeight="1">
      <c r="G2" s="19" t="s">
        <v>1</v>
      </c>
    </row>
    <row r="3" spans="1:245" s="20" customFormat="1" ht="39.75" customHeight="1">
      <c r="A3" s="25" t="s">
        <v>73</v>
      </c>
      <c r="B3" s="25" t="s">
        <v>74</v>
      </c>
      <c r="C3" s="28" t="s">
        <v>48</v>
      </c>
      <c r="D3" s="26" t="s">
        <v>76</v>
      </c>
      <c r="E3" s="26"/>
      <c r="F3" s="26"/>
      <c r="G3" s="43" t="s">
        <v>77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s="20" customFormat="1" ht="39.75" customHeight="1">
      <c r="A4" s="28"/>
      <c r="B4" s="28"/>
      <c r="C4" s="44"/>
      <c r="D4" s="25" t="s">
        <v>94</v>
      </c>
      <c r="E4" s="25" t="s">
        <v>95</v>
      </c>
      <c r="F4" s="25" t="s">
        <v>96</v>
      </c>
      <c r="G4" s="43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7" ht="34.5" customHeight="1">
      <c r="A5" s="37" t="s">
        <v>97</v>
      </c>
      <c r="B5" s="38" t="s">
        <v>98</v>
      </c>
      <c r="C5" s="31">
        <f aca="true" t="shared" si="0" ref="C5:C18">G5+D5</f>
        <v>30.4</v>
      </c>
      <c r="D5" s="31">
        <v>30.4</v>
      </c>
      <c r="E5" s="31">
        <v>30.4</v>
      </c>
      <c r="F5" s="31">
        <v>0</v>
      </c>
      <c r="G5" s="31">
        <v>0</v>
      </c>
    </row>
    <row r="6" spans="1:7" ht="34.5" customHeight="1">
      <c r="A6" s="37" t="s">
        <v>99</v>
      </c>
      <c r="B6" s="38" t="s">
        <v>100</v>
      </c>
      <c r="C6" s="31">
        <f t="shared" si="0"/>
        <v>30.4</v>
      </c>
      <c r="D6" s="31">
        <v>30.4</v>
      </c>
      <c r="E6" s="31">
        <v>30.4</v>
      </c>
      <c r="F6" s="31">
        <v>0</v>
      </c>
      <c r="G6" s="31">
        <v>0</v>
      </c>
    </row>
    <row r="7" spans="1:7" ht="34.5" customHeight="1">
      <c r="A7" s="37" t="s">
        <v>101</v>
      </c>
      <c r="B7" s="38" t="s">
        <v>102</v>
      </c>
      <c r="C7" s="31">
        <f t="shared" si="0"/>
        <v>20.3</v>
      </c>
      <c r="D7" s="31">
        <v>20.3</v>
      </c>
      <c r="E7" s="31">
        <v>20.3</v>
      </c>
      <c r="F7" s="31">
        <v>0</v>
      </c>
      <c r="G7" s="31">
        <v>0</v>
      </c>
    </row>
    <row r="8" spans="1:7" ht="34.5" customHeight="1">
      <c r="A8" s="37" t="s">
        <v>103</v>
      </c>
      <c r="B8" s="38" t="s">
        <v>104</v>
      </c>
      <c r="C8" s="31">
        <f t="shared" si="0"/>
        <v>10.1</v>
      </c>
      <c r="D8" s="31">
        <v>10.1</v>
      </c>
      <c r="E8" s="31">
        <v>10.1</v>
      </c>
      <c r="F8" s="31">
        <v>0</v>
      </c>
      <c r="G8" s="31">
        <v>0</v>
      </c>
    </row>
    <row r="9" spans="1:7" ht="34.5" customHeight="1">
      <c r="A9" s="37" t="s">
        <v>105</v>
      </c>
      <c r="B9" s="38" t="s">
        <v>106</v>
      </c>
      <c r="C9" s="31">
        <f t="shared" si="0"/>
        <v>16.9</v>
      </c>
      <c r="D9" s="31">
        <v>16.9</v>
      </c>
      <c r="E9" s="31">
        <v>16.9</v>
      </c>
      <c r="F9" s="31">
        <v>0</v>
      </c>
      <c r="G9" s="31">
        <v>0</v>
      </c>
    </row>
    <row r="10" spans="1:7" ht="34.5" customHeight="1">
      <c r="A10" s="37" t="s">
        <v>107</v>
      </c>
      <c r="B10" s="38" t="s">
        <v>108</v>
      </c>
      <c r="C10" s="31">
        <f t="shared" si="0"/>
        <v>16.9</v>
      </c>
      <c r="D10" s="31">
        <v>16.9</v>
      </c>
      <c r="E10" s="31">
        <v>16.9</v>
      </c>
      <c r="F10" s="31">
        <v>0</v>
      </c>
      <c r="G10" s="31">
        <v>0</v>
      </c>
    </row>
    <row r="11" spans="1:7" ht="34.5" customHeight="1">
      <c r="A11" s="37" t="s">
        <v>109</v>
      </c>
      <c r="B11" s="38" t="s">
        <v>110</v>
      </c>
      <c r="C11" s="31">
        <f t="shared" si="0"/>
        <v>13.3</v>
      </c>
      <c r="D11" s="31">
        <v>13.3</v>
      </c>
      <c r="E11" s="31">
        <v>13.3</v>
      </c>
      <c r="F11" s="31">
        <v>0</v>
      </c>
      <c r="G11" s="31">
        <v>0</v>
      </c>
    </row>
    <row r="12" spans="1:7" ht="34.5" customHeight="1">
      <c r="A12" s="37" t="s">
        <v>111</v>
      </c>
      <c r="B12" s="38" t="s">
        <v>112</v>
      </c>
      <c r="C12" s="31">
        <f t="shared" si="0"/>
        <v>3.6</v>
      </c>
      <c r="D12" s="31">
        <v>3.6</v>
      </c>
      <c r="E12" s="31">
        <v>3.6</v>
      </c>
      <c r="F12" s="31">
        <v>0</v>
      </c>
      <c r="G12" s="31">
        <v>0</v>
      </c>
    </row>
    <row r="13" spans="1:7" ht="34.5" customHeight="1">
      <c r="A13" s="37" t="s">
        <v>113</v>
      </c>
      <c r="B13" s="38" t="s">
        <v>114</v>
      </c>
      <c r="C13" s="31">
        <f t="shared" si="0"/>
        <v>397</v>
      </c>
      <c r="D13" s="31">
        <v>282.9</v>
      </c>
      <c r="E13" s="31">
        <v>242.5</v>
      </c>
      <c r="F13" s="31">
        <v>40.4</v>
      </c>
      <c r="G13" s="31">
        <v>114.1</v>
      </c>
    </row>
    <row r="14" spans="1:7" ht="34.5" customHeight="1">
      <c r="A14" s="37" t="s">
        <v>115</v>
      </c>
      <c r="B14" s="38" t="s">
        <v>116</v>
      </c>
      <c r="C14" s="31">
        <f t="shared" si="0"/>
        <v>1.1</v>
      </c>
      <c r="D14" s="31">
        <v>0</v>
      </c>
      <c r="E14" s="31">
        <v>0</v>
      </c>
      <c r="F14" s="31">
        <v>0</v>
      </c>
      <c r="G14" s="31">
        <v>1.1</v>
      </c>
    </row>
    <row r="15" spans="1:7" ht="34.5" customHeight="1">
      <c r="A15" s="37" t="s">
        <v>117</v>
      </c>
      <c r="B15" s="38" t="s">
        <v>118</v>
      </c>
      <c r="C15" s="31">
        <f t="shared" si="0"/>
        <v>1.1</v>
      </c>
      <c r="D15" s="31">
        <v>0</v>
      </c>
      <c r="E15" s="31">
        <v>0</v>
      </c>
      <c r="F15" s="31">
        <v>0</v>
      </c>
      <c r="G15" s="31">
        <v>1.1</v>
      </c>
    </row>
    <row r="16" spans="1:7" ht="34.5" customHeight="1">
      <c r="A16" s="37" t="s">
        <v>119</v>
      </c>
      <c r="B16" s="38" t="s">
        <v>120</v>
      </c>
      <c r="C16" s="31">
        <f t="shared" si="0"/>
        <v>395.9</v>
      </c>
      <c r="D16" s="31">
        <v>282.9</v>
      </c>
      <c r="E16" s="31">
        <v>242.5</v>
      </c>
      <c r="F16" s="31">
        <v>40.4</v>
      </c>
      <c r="G16" s="31">
        <v>113</v>
      </c>
    </row>
    <row r="17" spans="1:7" ht="34.5" customHeight="1">
      <c r="A17" s="37" t="s">
        <v>121</v>
      </c>
      <c r="B17" s="38" t="s">
        <v>122</v>
      </c>
      <c r="C17" s="31">
        <f t="shared" si="0"/>
        <v>282.9</v>
      </c>
      <c r="D17" s="31">
        <v>282.9</v>
      </c>
      <c r="E17" s="31">
        <v>242.5</v>
      </c>
      <c r="F17" s="31">
        <v>40.4</v>
      </c>
      <c r="G17" s="31">
        <v>0</v>
      </c>
    </row>
    <row r="18" spans="1:7" ht="34.5" customHeight="1">
      <c r="A18" s="37" t="s">
        <v>123</v>
      </c>
      <c r="B18" s="38" t="s">
        <v>124</v>
      </c>
      <c r="C18" s="31">
        <f t="shared" si="0"/>
        <v>113</v>
      </c>
      <c r="D18" s="31">
        <v>0</v>
      </c>
      <c r="E18" s="31">
        <v>0</v>
      </c>
      <c r="F18" s="31">
        <v>0</v>
      </c>
      <c r="G18" s="31">
        <v>113</v>
      </c>
    </row>
    <row r="19" spans="1:7" ht="34.5" customHeight="1">
      <c r="A19" s="29"/>
      <c r="B19" s="45"/>
      <c r="C19" s="45">
        <v>220</v>
      </c>
      <c r="D19" s="30"/>
      <c r="E19" s="31"/>
      <c r="F19" s="31"/>
      <c r="G19" s="46"/>
    </row>
    <row r="20" spans="1:7" ht="34.5" customHeight="1">
      <c r="A20" s="29" t="s">
        <v>125</v>
      </c>
      <c r="B20" s="45" t="s">
        <v>75</v>
      </c>
      <c r="C20" s="31">
        <f>G20+D20</f>
        <v>444.29999999999995</v>
      </c>
      <c r="D20" s="31">
        <v>330.2</v>
      </c>
      <c r="E20" s="31">
        <v>289.8</v>
      </c>
      <c r="F20" s="31">
        <v>40.4</v>
      </c>
      <c r="G20" s="31">
        <v>114.1</v>
      </c>
    </row>
    <row r="21" spans="1:3" ht="27.75" customHeight="1">
      <c r="A21" s="32" t="s">
        <v>126</v>
      </c>
      <c r="B21" s="32"/>
      <c r="C21" s="32"/>
    </row>
  </sheetData>
  <sheetProtection/>
  <mergeCells count="4">
    <mergeCell ref="A3:A4"/>
    <mergeCell ref="B3:B4"/>
    <mergeCell ref="C3:C4"/>
    <mergeCell ref="G3:G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8"/>
  <sheetViews>
    <sheetView showGridLines="0" showZeros="0" view="pageBreakPreview" zoomScale="85" zoomScaleNormal="115" zoomScaleSheetLayoutView="85" workbookViewId="0" topLeftCell="A1">
      <selection activeCell="C7" sqref="C7"/>
    </sheetView>
  </sheetViews>
  <sheetFormatPr defaultColWidth="9.16015625" defaultRowHeight="12.75" customHeight="1"/>
  <cols>
    <col min="1" max="1" width="28.16015625" style="22" customWidth="1"/>
    <col min="2" max="2" width="31.5" style="22" customWidth="1"/>
    <col min="3" max="5" width="24.66015625" style="33" customWidth="1"/>
    <col min="6" max="243" width="7.66015625" style="22" customWidth="1"/>
    <col min="244" max="16384" width="9.16015625" style="22" customWidth="1"/>
  </cols>
  <sheetData>
    <row r="1" spans="1:243" ht="39.75" customHeight="1">
      <c r="A1" s="34" t="s">
        <v>127</v>
      </c>
      <c r="B1" s="34"/>
      <c r="C1" s="34"/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</row>
    <row r="2" spans="1:243" ht="15" customHeight="1">
      <c r="A2" s="19"/>
      <c r="B2" s="19"/>
      <c r="C2" s="27"/>
      <c r="D2" s="27"/>
      <c r="E2" s="27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</row>
    <row r="3" spans="1:243" ht="39.75" customHeight="1">
      <c r="A3" s="25" t="s">
        <v>128</v>
      </c>
      <c r="B3" s="25"/>
      <c r="C3" s="36" t="s">
        <v>129</v>
      </c>
      <c r="D3" s="36"/>
      <c r="E3" s="3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39.75" customHeight="1">
      <c r="A4" s="25" t="s">
        <v>73</v>
      </c>
      <c r="B4" s="25" t="s">
        <v>74</v>
      </c>
      <c r="C4" s="25" t="s">
        <v>94</v>
      </c>
      <c r="D4" s="25" t="s">
        <v>95</v>
      </c>
      <c r="E4" s="25" t="s">
        <v>96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34.5" customHeight="1">
      <c r="A5" s="37" t="s">
        <v>130</v>
      </c>
      <c r="B5" s="38" t="s">
        <v>131</v>
      </c>
      <c r="C5" s="30">
        <v>284.4</v>
      </c>
      <c r="D5" s="31">
        <v>284.4</v>
      </c>
      <c r="E5" s="31">
        <v>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37" t="s">
        <v>132</v>
      </c>
      <c r="B6" s="38" t="s">
        <v>133</v>
      </c>
      <c r="C6" s="30">
        <v>58.8</v>
      </c>
      <c r="D6" s="31">
        <v>58.8</v>
      </c>
      <c r="E6" s="31">
        <v>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34.5" customHeight="1">
      <c r="A7" s="37" t="s">
        <v>134</v>
      </c>
      <c r="B7" s="38" t="s">
        <v>135</v>
      </c>
      <c r="C7" s="30">
        <v>17.3</v>
      </c>
      <c r="D7" s="31">
        <v>17.3</v>
      </c>
      <c r="E7" s="31">
        <v>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34.5" customHeight="1">
      <c r="A8" s="37" t="s">
        <v>136</v>
      </c>
      <c r="B8" s="38" t="s">
        <v>137</v>
      </c>
      <c r="C8" s="30">
        <v>68.2</v>
      </c>
      <c r="D8" s="31">
        <v>68.2</v>
      </c>
      <c r="E8" s="31">
        <v>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243" ht="34.5" customHeight="1">
      <c r="A9" s="37" t="s">
        <v>138</v>
      </c>
      <c r="B9" s="38" t="s">
        <v>139</v>
      </c>
      <c r="C9" s="30">
        <v>20.3</v>
      </c>
      <c r="D9" s="31">
        <v>20.3</v>
      </c>
      <c r="E9" s="31"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</row>
    <row r="10" spans="1:243" ht="34.5" customHeight="1">
      <c r="A10" s="37" t="s">
        <v>140</v>
      </c>
      <c r="B10" s="38" t="s">
        <v>141</v>
      </c>
      <c r="C10" s="30">
        <v>10.1</v>
      </c>
      <c r="D10" s="31">
        <v>10.1</v>
      </c>
      <c r="E10" s="31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</row>
    <row r="11" spans="1:243" ht="34.5" customHeight="1">
      <c r="A11" s="37" t="s">
        <v>142</v>
      </c>
      <c r="B11" s="38" t="s">
        <v>143</v>
      </c>
      <c r="C11" s="30">
        <v>13.3</v>
      </c>
      <c r="D11" s="31">
        <v>13.3</v>
      </c>
      <c r="E11" s="31"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</row>
    <row r="12" spans="1:243" ht="34.5" customHeight="1">
      <c r="A12" s="37" t="s">
        <v>144</v>
      </c>
      <c r="B12" s="38" t="s">
        <v>145</v>
      </c>
      <c r="C12" s="30">
        <v>1.9</v>
      </c>
      <c r="D12" s="31">
        <v>1.9</v>
      </c>
      <c r="E12" s="31"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</row>
    <row r="13" spans="1:243" ht="34.5" customHeight="1">
      <c r="A13" s="37" t="s">
        <v>146</v>
      </c>
      <c r="B13" s="38" t="s">
        <v>147</v>
      </c>
      <c r="C13" s="30">
        <v>69.8</v>
      </c>
      <c r="D13" s="31">
        <v>69.8</v>
      </c>
      <c r="E13" s="31"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</row>
    <row r="14" spans="1:243" ht="34.5" customHeight="1">
      <c r="A14" s="37" t="s">
        <v>148</v>
      </c>
      <c r="B14" s="38" t="s">
        <v>149</v>
      </c>
      <c r="C14" s="30">
        <v>1.6</v>
      </c>
      <c r="D14" s="31">
        <v>1.6</v>
      </c>
      <c r="E14" s="31">
        <v>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ht="34.5" customHeight="1">
      <c r="A15" s="37" t="s">
        <v>150</v>
      </c>
      <c r="B15" s="38" t="s">
        <v>151</v>
      </c>
      <c r="C15" s="30">
        <v>23.1</v>
      </c>
      <c r="D15" s="31">
        <v>23.1</v>
      </c>
      <c r="E15" s="31"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243" ht="34.5" customHeight="1">
      <c r="A16" s="37" t="s">
        <v>152</v>
      </c>
      <c r="B16" s="38" t="s">
        <v>153</v>
      </c>
      <c r="C16" s="30">
        <v>39</v>
      </c>
      <c r="D16" s="31">
        <v>0</v>
      </c>
      <c r="E16" s="31">
        <v>39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</row>
    <row r="17" spans="1:243" ht="34.5" customHeight="1">
      <c r="A17" s="37" t="s">
        <v>154</v>
      </c>
      <c r="B17" s="38" t="s">
        <v>155</v>
      </c>
      <c r="C17" s="30">
        <v>2.5</v>
      </c>
      <c r="D17" s="31">
        <v>0</v>
      </c>
      <c r="E17" s="31">
        <v>2.5</v>
      </c>
      <c r="F17" s="3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34.5" customHeight="1">
      <c r="A18" s="37" t="s">
        <v>156</v>
      </c>
      <c r="B18" s="38" t="s">
        <v>157</v>
      </c>
      <c r="C18" s="30">
        <v>0.2</v>
      </c>
      <c r="D18" s="31">
        <v>0</v>
      </c>
      <c r="E18" s="31">
        <v>0.2</v>
      </c>
      <c r="F18" s="3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34.5" customHeight="1">
      <c r="A19" s="37" t="s">
        <v>158</v>
      </c>
      <c r="B19" s="38" t="s">
        <v>159</v>
      </c>
      <c r="C19" s="30">
        <v>0.1</v>
      </c>
      <c r="D19" s="31">
        <v>0</v>
      </c>
      <c r="E19" s="31">
        <v>0.1</v>
      </c>
      <c r="F19" s="39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34.5" customHeight="1">
      <c r="A20" s="37" t="s">
        <v>160</v>
      </c>
      <c r="B20" s="38" t="s">
        <v>161</v>
      </c>
      <c r="C20" s="30">
        <v>5</v>
      </c>
      <c r="D20" s="31">
        <v>0</v>
      </c>
      <c r="E20" s="31">
        <v>5</v>
      </c>
      <c r="F20" s="39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34.5" customHeight="1">
      <c r="A21" s="37" t="s">
        <v>162</v>
      </c>
      <c r="B21" s="38" t="s">
        <v>163</v>
      </c>
      <c r="C21" s="30">
        <v>1</v>
      </c>
      <c r="D21" s="31">
        <v>0</v>
      </c>
      <c r="E21" s="31">
        <v>1</v>
      </c>
      <c r="F21" s="3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243" ht="34.5" customHeight="1">
      <c r="A22" s="37" t="s">
        <v>164</v>
      </c>
      <c r="B22" s="38" t="s">
        <v>165</v>
      </c>
      <c r="C22" s="30">
        <v>0.1</v>
      </c>
      <c r="D22" s="31">
        <v>0</v>
      </c>
      <c r="E22" s="31">
        <v>0.1</v>
      </c>
      <c r="F22" s="3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pans="1:243" ht="34.5" customHeight="1">
      <c r="A23" s="37" t="s">
        <v>166</v>
      </c>
      <c r="B23" s="38" t="s">
        <v>167</v>
      </c>
      <c r="C23" s="30">
        <v>1.5</v>
      </c>
      <c r="D23" s="31">
        <v>0</v>
      </c>
      <c r="E23" s="31">
        <v>1.5</v>
      </c>
      <c r="F23" s="3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</row>
    <row r="24" spans="1:243" ht="34.5" customHeight="1">
      <c r="A24" s="37" t="s">
        <v>168</v>
      </c>
      <c r="B24" s="38" t="s">
        <v>169</v>
      </c>
      <c r="C24" s="30">
        <v>2.1</v>
      </c>
      <c r="D24" s="31">
        <v>0</v>
      </c>
      <c r="E24" s="31">
        <v>2.1</v>
      </c>
      <c r="F24" s="3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</row>
    <row r="25" spans="1:243" ht="34.5" customHeight="1">
      <c r="A25" s="37" t="s">
        <v>170</v>
      </c>
      <c r="B25" s="38" t="s">
        <v>171</v>
      </c>
      <c r="C25" s="30">
        <v>0.2</v>
      </c>
      <c r="D25" s="31">
        <v>0</v>
      </c>
      <c r="E25" s="31">
        <v>0.2</v>
      </c>
      <c r="F25" s="39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</row>
    <row r="26" spans="1:243" ht="34.5" customHeight="1">
      <c r="A26" s="37" t="s">
        <v>172</v>
      </c>
      <c r="B26" s="38" t="s">
        <v>173</v>
      </c>
      <c r="C26" s="30">
        <v>1</v>
      </c>
      <c r="D26" s="31">
        <v>0</v>
      </c>
      <c r="E26" s="31">
        <v>1</v>
      </c>
      <c r="F26" s="39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</row>
    <row r="27" spans="1:243" ht="34.5" customHeight="1">
      <c r="A27" s="37" t="s">
        <v>174</v>
      </c>
      <c r="B27" s="38" t="s">
        <v>175</v>
      </c>
      <c r="C27" s="30">
        <v>2.4</v>
      </c>
      <c r="D27" s="31">
        <v>0</v>
      </c>
      <c r="E27" s="31">
        <v>2.4</v>
      </c>
      <c r="F27" s="39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</row>
    <row r="28" spans="1:243" ht="34.5" customHeight="1">
      <c r="A28" s="37" t="s">
        <v>176</v>
      </c>
      <c r="B28" s="38" t="s">
        <v>177</v>
      </c>
      <c r="C28" s="30">
        <v>2.6</v>
      </c>
      <c r="D28" s="31">
        <v>0</v>
      </c>
      <c r="E28" s="31">
        <v>2.6</v>
      </c>
      <c r="F28" s="39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</row>
    <row r="29" spans="1:243" ht="34.5" customHeight="1">
      <c r="A29" s="37" t="s">
        <v>178</v>
      </c>
      <c r="B29" s="38" t="s">
        <v>179</v>
      </c>
      <c r="C29" s="30">
        <v>7.8</v>
      </c>
      <c r="D29" s="31">
        <v>0</v>
      </c>
      <c r="E29" s="31">
        <v>7.8</v>
      </c>
      <c r="F29" s="39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</row>
    <row r="30" spans="1:243" ht="34.5" customHeight="1">
      <c r="A30" s="37" t="s">
        <v>180</v>
      </c>
      <c r="B30" s="38" t="s">
        <v>181</v>
      </c>
      <c r="C30" s="30">
        <v>10</v>
      </c>
      <c r="D30" s="31">
        <v>0</v>
      </c>
      <c r="E30" s="31">
        <v>10</v>
      </c>
      <c r="F30" s="39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</row>
    <row r="31" spans="1:243" ht="34.5" customHeight="1">
      <c r="A31" s="37" t="s">
        <v>182</v>
      </c>
      <c r="B31" s="38" t="s">
        <v>183</v>
      </c>
      <c r="C31" s="30">
        <v>2.5</v>
      </c>
      <c r="D31" s="31"/>
      <c r="E31" s="31">
        <v>2.5</v>
      </c>
      <c r="F31" s="39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</row>
    <row r="32" spans="1:243" ht="34.5" customHeight="1">
      <c r="A32" s="37" t="s">
        <v>184</v>
      </c>
      <c r="B32" s="38" t="s">
        <v>185</v>
      </c>
      <c r="C32" s="30">
        <v>5.4</v>
      </c>
      <c r="D32" s="31">
        <v>5.4</v>
      </c>
      <c r="E32" s="31"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</row>
    <row r="33" spans="1:243" ht="34.5" customHeight="1">
      <c r="A33" s="37" t="s">
        <v>186</v>
      </c>
      <c r="B33" s="38" t="s">
        <v>187</v>
      </c>
      <c r="C33" s="30">
        <v>3.4</v>
      </c>
      <c r="D33" s="31">
        <v>3.4</v>
      </c>
      <c r="E33" s="31"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243" ht="34.5" customHeight="1">
      <c r="A34" s="37" t="s">
        <v>188</v>
      </c>
      <c r="B34" s="38" t="s">
        <v>189</v>
      </c>
      <c r="C34" s="30">
        <v>2</v>
      </c>
      <c r="D34" s="31">
        <v>2</v>
      </c>
      <c r="E34" s="31"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</row>
    <row r="35" spans="1:243" ht="34.5" customHeight="1">
      <c r="A35" s="37" t="s">
        <v>190</v>
      </c>
      <c r="B35" s="38" t="s">
        <v>191</v>
      </c>
      <c r="C35" s="30">
        <v>1.4</v>
      </c>
      <c r="D35" s="31">
        <v>0</v>
      </c>
      <c r="E35" s="31">
        <v>1.4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</row>
    <row r="36" spans="1:243" ht="34.5" customHeight="1">
      <c r="A36" s="37" t="s">
        <v>192</v>
      </c>
      <c r="B36" s="38" t="s">
        <v>193</v>
      </c>
      <c r="C36" s="30">
        <v>1.4</v>
      </c>
      <c r="D36" s="31">
        <v>0</v>
      </c>
      <c r="E36" s="31">
        <v>1.4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</row>
    <row r="37" spans="1:243" ht="34.5" customHeight="1">
      <c r="A37" s="40"/>
      <c r="B37" s="29" t="s">
        <v>75</v>
      </c>
      <c r="C37" s="41">
        <v>330.2</v>
      </c>
      <c r="D37" s="41">
        <f>284.4+5.4</f>
        <v>289.79999999999995</v>
      </c>
      <c r="E37" s="41">
        <v>40.4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</row>
    <row r="38" spans="1:2" ht="29.25" customHeight="1">
      <c r="A38" s="32" t="s">
        <v>194</v>
      </c>
      <c r="B38" s="32"/>
    </row>
  </sheetData>
  <sheetProtection/>
  <mergeCells count="2">
    <mergeCell ref="A1:E1"/>
    <mergeCell ref="A3:B3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view="pageBreakPreview" zoomScaleNormal="115" zoomScaleSheetLayoutView="100" workbookViewId="0" topLeftCell="A1">
      <selection activeCell="C6" sqref="C6"/>
    </sheetView>
  </sheetViews>
  <sheetFormatPr defaultColWidth="9.16015625" defaultRowHeight="27.75" customHeight="1"/>
  <cols>
    <col min="1" max="1" width="18.83203125" style="21" customWidth="1"/>
    <col min="2" max="2" width="31.16015625" style="21" customWidth="1"/>
    <col min="3" max="5" width="19.33203125" style="21" customWidth="1"/>
    <col min="6" max="243" width="7.66015625" style="21" customWidth="1"/>
    <col min="244" max="16384" width="9.16015625" style="22" customWidth="1"/>
  </cols>
  <sheetData>
    <row r="1" spans="1:5" s="35" customFormat="1" ht="34.5" customHeight="1">
      <c r="A1" s="23" t="s">
        <v>195</v>
      </c>
      <c r="B1" s="23"/>
      <c r="C1" s="23"/>
      <c r="D1" s="23"/>
      <c r="E1" s="23"/>
    </row>
    <row r="2" spans="1:5" s="19" customFormat="1" ht="30.75" customHeight="1">
      <c r="A2" s="24"/>
      <c r="B2" s="24"/>
      <c r="C2" s="24"/>
      <c r="D2" s="24"/>
      <c r="E2" s="24" t="s">
        <v>1</v>
      </c>
    </row>
    <row r="3" spans="1:243" s="20" customFormat="1" ht="39.75" customHeight="1">
      <c r="A3" s="25" t="s">
        <v>73</v>
      </c>
      <c r="B3" s="25" t="s">
        <v>74</v>
      </c>
      <c r="C3" s="26" t="s">
        <v>196</v>
      </c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s="20" customFormat="1" ht="39.75" customHeight="1">
      <c r="A4" s="28"/>
      <c r="B4" s="28"/>
      <c r="C4" s="25" t="s">
        <v>94</v>
      </c>
      <c r="D4" s="25" t="s">
        <v>76</v>
      </c>
      <c r="E4" s="25" t="s">
        <v>77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5" ht="34.5" customHeight="1">
      <c r="A5" s="29"/>
      <c r="B5" s="29"/>
      <c r="C5" s="30"/>
      <c r="D5" s="31"/>
      <c r="E5" s="31"/>
    </row>
    <row r="6" spans="1:5" ht="34.5" customHeight="1">
      <c r="A6" s="29"/>
      <c r="B6" s="29" t="s">
        <v>85</v>
      </c>
      <c r="C6" s="30"/>
      <c r="D6" s="31"/>
      <c r="E6" s="31"/>
    </row>
    <row r="7" spans="1:2" ht="27.75" customHeight="1">
      <c r="A7" s="32" t="s">
        <v>126</v>
      </c>
      <c r="B7" s="32"/>
    </row>
  </sheetData>
  <sheetProtection/>
  <mergeCells count="2">
    <mergeCell ref="A3:A4"/>
    <mergeCell ref="B3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115" zoomScaleNormal="115" zoomScaleSheetLayoutView="115" workbookViewId="0" topLeftCell="A1">
      <selection activeCell="C4" sqref="C4"/>
    </sheetView>
  </sheetViews>
  <sheetFormatPr defaultColWidth="12" defaultRowHeight="11.25"/>
  <cols>
    <col min="1" max="1" width="21.66015625" style="10" customWidth="1"/>
    <col min="2" max="6" width="18" style="10" customWidth="1"/>
    <col min="7" max="16384" width="12" style="10" customWidth="1"/>
  </cols>
  <sheetData>
    <row r="1" spans="1:6" ht="42" customHeight="1">
      <c r="A1" s="11" t="s">
        <v>197</v>
      </c>
      <c r="B1" s="11"/>
      <c r="C1" s="11"/>
      <c r="D1" s="11"/>
      <c r="E1" s="11"/>
      <c r="F1" s="11"/>
    </row>
    <row r="2" spans="1:6" ht="24" customHeight="1">
      <c r="A2" s="12"/>
      <c r="B2" s="12"/>
      <c r="C2" s="12"/>
      <c r="D2" s="12"/>
      <c r="E2" s="12"/>
      <c r="F2" s="13" t="s">
        <v>1</v>
      </c>
    </row>
    <row r="3" spans="1:9" ht="30" customHeight="1">
      <c r="A3" s="14" t="s">
        <v>198</v>
      </c>
      <c r="B3" s="14" t="s">
        <v>199</v>
      </c>
      <c r="C3" s="15" t="s">
        <v>200</v>
      </c>
      <c r="D3" s="15"/>
      <c r="E3" s="15"/>
      <c r="F3" s="15" t="s">
        <v>201</v>
      </c>
      <c r="H3" s="16"/>
      <c r="I3" s="16"/>
    </row>
    <row r="4" spans="1:9" ht="30.75" customHeight="1">
      <c r="A4" s="14"/>
      <c r="B4" s="14"/>
      <c r="C4" s="15" t="s">
        <v>202</v>
      </c>
      <c r="D4" s="14" t="s">
        <v>203</v>
      </c>
      <c r="E4" s="14" t="s">
        <v>204</v>
      </c>
      <c r="F4" s="15"/>
      <c r="H4" s="17"/>
      <c r="I4" s="16"/>
    </row>
    <row r="5" spans="1:9" ht="30.75" customHeight="1">
      <c r="A5" s="15">
        <v>10</v>
      </c>
      <c r="B5" s="15"/>
      <c r="C5" s="15">
        <v>10</v>
      </c>
      <c r="D5" s="15"/>
      <c r="E5" s="15">
        <v>10</v>
      </c>
      <c r="F5" s="15"/>
      <c r="H5" s="16"/>
      <c r="I5" s="16"/>
    </row>
    <row r="6" spans="1:6" ht="51" customHeight="1">
      <c r="A6" s="18"/>
      <c r="B6" s="12"/>
      <c r="C6" s="12"/>
      <c r="D6" s="12"/>
      <c r="E6" s="12"/>
      <c r="F6" s="12"/>
    </row>
  </sheetData>
  <sheetProtection/>
  <mergeCells count="5">
    <mergeCell ref="A1:F1"/>
    <mergeCell ref="C3:E3"/>
    <mergeCell ref="A3:A4"/>
    <mergeCell ref="B3:B4"/>
    <mergeCell ref="F3:F4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2021-01-22T09:57:00Z</cp:lastPrinted>
  <dcterms:created xsi:type="dcterms:W3CDTF">2016-02-18T02:32:40Z</dcterms:created>
  <dcterms:modified xsi:type="dcterms:W3CDTF">2021-03-25T10:51:36Z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B46B52577DCE42C8A11C76294BA3D633</vt:lpwstr>
  </property>
</Properties>
</file>