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13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0">'1'!$A$1:$D$31</definedName>
    <definedName name="_xlnm.Print_Area" localSheetId="2">'3'!$A$1:$I$9</definedName>
    <definedName name="Print_Area_MI">#REF!</definedName>
    <definedName name="_xlnm.Print_Titles" localSheetId="7">'8'!$1:$3</definedName>
    <definedName name="_xlnm.Print_Titles" localSheetId="8">'9'!$1:$3</definedName>
    <definedName name="_xlnm.Print_Titles" localSheetId="0">'1'!$1:$3</definedName>
    <definedName name="_xlnm.Print_Titles" localSheetId="1">'2'!$1:$4</definedName>
    <definedName name="_xlnm.Print_Titles" localSheetId="2">'3'!$1:$4</definedName>
    <definedName name="_xlnm.Print_Titles" localSheetId="3">'4'!$1:$3</definedName>
    <definedName name="_xlnm.Print_Titles" localSheetId="4">'5'!$1:$3</definedName>
    <definedName name="_xlnm.Print_Titles" localSheetId="5">'6'!$1:$3</definedName>
    <definedName name="_xlnm.Print_Titles" localSheetId="6">'7'!$1:$3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<sst xmlns="http://schemas.openxmlformats.org/spreadsheetml/2006/main" count="292" uniqueCount="198">
  <si>
    <t>天津市市区不动产登记事务中心2021年部门收支总体情况表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</si>
  <si>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</si>
  <si>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</si>
  <si>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</si>
  <si>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</si>
  <si>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</si>
  <si>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</si>
  <si>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</si>
  <si>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</si>
  <si>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</si>
  <si>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</si>
  <si>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</si>
  <si>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</si>
  <si>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</si>
  <si>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</si>
  <si>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</si>
  <si>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</si>
  <si>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</si>
  <si>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</si>
  <si>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</si>
  <si>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</si>
  <si>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</si>
  <si>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</si>
  <si>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</si>
  <si>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</si>
  <si>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</si>
  <si>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</si>
  <si>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</si>
  <si>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</si>
  <si>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</si>
  <si>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</si>
  <si>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</si>
  <si>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</si>
  <si>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</si>
  <si>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</si>
  <si>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</si>
  <si>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</si>
  <si>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</si>
  <si>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</si>
  <si>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</si>
  <si>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</si>
  <si>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</si>
  <si>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</si>
  <si>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</si>
  <si>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天津市市区不动产登记事务中心2021年部门收入总体情况表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</si>
  <si>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</si>
  <si>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</si>
  <si>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</si>
  <si>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</si>
  <si>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</si>
  <si>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</si>
  <si>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</si>
  <si>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</si>
  <si>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</si>
  <si>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</si>
  <si>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</si>
  <si>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</si>
  <si>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</si>
  <si>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</si>
  <si>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</si>
  <si>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</si>
  <si>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</si>
  <si>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</si>
  <si>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</si>
  <si>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358</t>
  </si>
  <si>
    <t>天津市规划和自然资源局</t>
  </si>
  <si>
    <t xml:space="preserve">  358226</t>
  </si>
  <si>
    <t xml:space="preserve">  天津市市区不动产登记事务中心</t>
  </si>
  <si>
    <t>天津市市区不动产登记事务中心2021年部门支出总体情况表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</si>
  <si>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</si>
  <si>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</si>
  <si>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</si>
  <si>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</si>
  <si>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</si>
  <si>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</si>
  <si>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</si>
  <si>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</si>
  <si>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</si>
  <si>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208</t>
  </si>
  <si>
    <t>社会保障和就业支出</t>
  </si>
  <si>
    <t>210</t>
  </si>
  <si>
    <t>卫生健康支出</t>
  </si>
  <si>
    <t>212</t>
  </si>
  <si>
    <t>城乡社区支出</t>
  </si>
  <si>
    <t>220</t>
  </si>
  <si>
    <t>自然资源海洋气象等支出</t>
  </si>
  <si>
    <t>天津市市区不动产登记事务中心2021年财政拨款收支总体情况表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</si>
  <si>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</si>
  <si>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</si>
  <si>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</si>
  <si>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</si>
  <si>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</si>
  <si>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</si>
  <si>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</si>
  <si>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天津市市区不动产登记事务中心2021年一般公共预算支出情况表</t>
  </si>
  <si>
    <t>合   计</t>
  </si>
  <si>
    <t>人员经费</t>
  </si>
  <si>
    <t>公用经费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</si>
  <si>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</si>
  <si>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</si>
  <si>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</si>
  <si>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</si>
  <si>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</si>
  <si>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</si>
  <si>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</si>
  <si>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</si>
  <si>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</si>
  <si>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</si>
  <si>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</si>
  <si>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</si>
  <si>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</si>
  <si>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</si>
  <si>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</si>
  <si>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</si>
  <si>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22001</t>
  </si>
  <si>
    <t xml:space="preserve">  自然资源事务</t>
  </si>
  <si>
    <t xml:space="preserve">    2200104</t>
  </si>
  <si>
    <t xml:space="preserve">    自然资源规划及管理</t>
  </si>
  <si>
    <t>天津市市区不动产登记事务中心2021年一般公共预算基本支出情况表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</si>
  <si>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</si>
  <si>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</si>
  <si>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</si>
  <si>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</si>
  <si>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</si>
  <si>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</si>
  <si>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</si>
  <si>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</si>
  <si>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</si>
  <si>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</si>
  <si>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</si>
  <si>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</si>
  <si>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</si>
  <si>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</si>
  <si>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</si>
  <si>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</si>
  <si>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</si>
  <si>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</si>
  <si>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</si>
  <si>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</si>
  <si>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</si>
  <si>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</si>
  <si>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</si>
  <si>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</si>
  <si>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</si>
  <si>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</si>
  <si>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</si>
  <si>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</si>
  <si>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</si>
  <si>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</si>
  <si>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</si>
  <si>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</si>
  <si>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</si>
  <si>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</si>
  <si>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</si>
  <si>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</si>
  <si>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</si>
  <si>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</si>
  <si>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</si>
  <si>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</si>
  <si>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</si>
  <si>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</si>
  <si>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</si>
  <si>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</si>
  <si>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</si>
  <si>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</si>
  <si>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</si>
  <si>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</si>
  <si>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</si>
  <si>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</si>
  <si>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</si>
  <si>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</si>
  <si>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</si>
  <si>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</si>
  <si>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</si>
  <si>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</si>
  <si>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</si>
  <si>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</si>
  <si>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天津市市区不动产登记事务中心2021年政府性基金预算支出情况表</t>
  </si>
  <si>
    <t>本年政府性基金预算支出</t>
  </si>
  <si>
    <t>天津市市区不动产登记事务中心2021年一般公共预算“三公”经费支出情况表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</si>
  <si>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</si>
  <si>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</si>
  <si>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</si>
  <si>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</si>
  <si>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</si>
  <si>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</si>
  <si>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天津市市区不动产登记事务中心2021年项目支出表</t>
  </si>
  <si>
    <t>项目名称</t>
  </si>
  <si>
    <t>项目单位</t>
  </si>
  <si>
    <t>本年拨款</t>
  </si>
  <si>
    <t>租赁公务用车项目</t>
  </si>
  <si>
    <t>天津市市区不动产登记事务中心</t>
  </si>
  <si>
    <t>法律顾问服务费</t>
  </si>
  <si>
    <t>档案委托管理存储服务项目</t>
  </si>
  <si>
    <t>档案数字扫描项目</t>
  </si>
  <si>
    <t>不动产权属证书证明、档案盒等印刷费项目</t>
  </si>
  <si>
    <t>不动产非编人员劳务费</t>
  </si>
  <si>
    <t>不动产登记过渡场所租赁及运行项目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</si>
</sst>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* #,##0_$_-;\-* #,##0_$_-;_-* &quot;-&quot;_$_-;_-@_-"/>
    <numFmt numFmtId="178" formatCode="_-&quot;$&quot;* #,##0_-;\-&quot;$&quot;* #,##0_-;_-&quot;$&quot;* &quot;-&quot;_-;_-@_-"/>
    <numFmt numFmtId="179" formatCode="\$#,##0;\(\$#,##0\)"/>
    <numFmt numFmtId="180" formatCode="0;_琀"/>
    <numFmt numFmtId="181" formatCode="0.0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yyyy&quot;年&quot;m&quot;月&quot;d&quot;日&quot;;@"/>
    <numFmt numFmtId="188" formatCode="_-* #,##0.00_$_-;\-* #,##0.00_$_-;_-* &quot;-&quot;??_$_-;_-@_-"/>
    <numFmt numFmtId="189" formatCode="#,##0.0"/>
    <numFmt numFmtId="190" formatCode="#,##0.0_ "/>
    <numFmt numFmtId="191" formatCode="#,##0.0000"/>
    <numFmt numFmtId="192" formatCode="00"/>
  </numFmts>
  <fonts count="8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官帕眉"/>
      <family val="0"/>
    </font>
    <font>
      <sz val="12"/>
      <color indexed="20"/>
      <name val="楷体_GB2312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sz val="12"/>
      <name val="Helv"/>
      <family val="2"/>
    </font>
    <font>
      <sz val="10.5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바탕체"/>
      <family val="3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9"/>
      <color indexed="20"/>
      <name val="宋体"/>
      <family val="0"/>
    </font>
    <font>
      <sz val="12"/>
      <color indexed="17"/>
      <name val="楷体_GB2312"/>
      <family val="0"/>
    </font>
    <font>
      <b/>
      <sz val="12"/>
      <name val="Arial"/>
      <family val="2"/>
    </font>
    <font>
      <b/>
      <sz val="21"/>
      <name val="楷体_GB2312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sz val="9"/>
      <color indexed="17"/>
      <name val="宋体"/>
      <family val="0"/>
    </font>
    <font>
      <sz val="12"/>
      <name val="Courier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7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3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67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68" fillId="8" borderId="1" applyNumberFormat="0" applyAlignment="0" applyProtection="0"/>
    <xf numFmtId="0" fontId="9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67" fillId="13" borderId="0" applyNumberFormat="0" applyBorder="0" applyAlignment="0" applyProtection="0"/>
    <xf numFmtId="0" fontId="3" fillId="0" borderId="0">
      <alignment vertical="center"/>
      <protection/>
    </xf>
    <xf numFmtId="0" fontId="12" fillId="14" borderId="2" applyNumberFormat="0" applyAlignment="0" applyProtection="0"/>
    <xf numFmtId="0" fontId="69" fillId="15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7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21" borderId="3" applyNumberFormat="0" applyFont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0" fillId="22" borderId="0" applyNumberFormat="0" applyBorder="0" applyAlignment="0" applyProtection="0"/>
    <xf numFmtId="0" fontId="10" fillId="6" borderId="0" applyNumberFormat="0" applyBorder="0" applyAlignment="0" applyProtection="0"/>
    <xf numFmtId="0" fontId="8" fillId="18" borderId="0" applyNumberFormat="0" applyBorder="0" applyAlignment="0" applyProtection="0"/>
    <xf numFmtId="0" fontId="10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4" fillId="0" borderId="0">
      <alignment/>
      <protection/>
    </xf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15" fillId="23" borderId="0" applyNumberFormat="0" applyBorder="0" applyAlignment="0" applyProtection="0"/>
    <xf numFmtId="0" fontId="7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7" fillId="0" borderId="4" applyNumberFormat="0" applyFill="0" applyAlignment="0" applyProtection="0"/>
    <xf numFmtId="9" fontId="3" fillId="0" borderId="0" applyFont="0" applyFill="0" applyBorder="0" applyAlignment="0" applyProtection="0"/>
    <xf numFmtId="0" fontId="78" fillId="0" borderId="5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0" fillId="24" borderId="0" applyNumberFormat="0" applyBorder="0" applyAlignment="0" applyProtection="0"/>
    <xf numFmtId="0" fontId="8" fillId="18" borderId="0" applyNumberFormat="0" applyBorder="0" applyAlignment="0" applyProtection="0"/>
    <xf numFmtId="0" fontId="10" fillId="6" borderId="0" applyNumberFormat="0" applyBorder="0" applyAlignment="0" applyProtection="0"/>
    <xf numFmtId="0" fontId="14" fillId="2" borderId="0" applyNumberFormat="0" applyBorder="0" applyAlignment="0" applyProtection="0"/>
    <xf numFmtId="0" fontId="73" fillId="0" borderId="6" applyNumberFormat="0" applyFill="0" applyAlignment="0" applyProtection="0"/>
    <xf numFmtId="0" fontId="70" fillId="25" borderId="0" applyNumberFormat="0" applyBorder="0" applyAlignment="0" applyProtection="0"/>
    <xf numFmtId="0" fontId="8" fillId="18" borderId="0" applyNumberFormat="0" applyBorder="0" applyAlignment="0" applyProtection="0"/>
    <xf numFmtId="0" fontId="79" fillId="26" borderId="7" applyNumberFormat="0" applyAlignment="0" applyProtection="0"/>
    <xf numFmtId="0" fontId="3" fillId="0" borderId="0">
      <alignment vertical="center"/>
      <protection/>
    </xf>
    <xf numFmtId="0" fontId="12" fillId="14" borderId="2" applyNumberFormat="0" applyAlignment="0" applyProtection="0"/>
    <xf numFmtId="0" fontId="10" fillId="6" borderId="0" applyNumberFormat="0" applyBorder="0" applyAlignment="0" applyProtection="0"/>
    <xf numFmtId="0" fontId="80" fillId="26" borderId="1" applyNumberFormat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1" fillId="27" borderId="8" applyNumberFormat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67" fillId="28" borderId="0" applyNumberFormat="0" applyBorder="0" applyAlignment="0" applyProtection="0"/>
    <xf numFmtId="0" fontId="10" fillId="6" borderId="0" applyNumberFormat="0" applyBorder="0" applyAlignment="0" applyProtection="0"/>
    <xf numFmtId="178" fontId="34" fillId="0" borderId="0" applyFont="0" applyFill="0" applyBorder="0" applyAlignment="0" applyProtection="0"/>
    <xf numFmtId="0" fontId="70" fillId="29" borderId="0" applyNumberFormat="0" applyBorder="0" applyAlignment="0" applyProtection="0"/>
    <xf numFmtId="0" fontId="82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4" borderId="0" applyNumberFormat="0" applyBorder="0" applyAlignment="0" applyProtection="0"/>
    <xf numFmtId="0" fontId="7" fillId="2" borderId="0" applyNumberFormat="0" applyBorder="0" applyAlignment="0" applyProtection="0"/>
    <xf numFmtId="0" fontId="83" fillId="0" borderId="10" applyNumberFormat="0" applyFill="0" applyAlignment="0" applyProtection="0"/>
    <xf numFmtId="0" fontId="84" fillId="30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11" applyNumberFormat="0" applyFill="0" applyAlignment="0" applyProtection="0"/>
    <xf numFmtId="0" fontId="7" fillId="2" borderId="0" applyNumberFormat="0" applyBorder="0" applyAlignment="0" applyProtection="0"/>
    <xf numFmtId="0" fontId="40" fillId="0" borderId="0" applyFont="0" applyFill="0" applyBorder="0" applyAlignment="0" applyProtection="0"/>
    <xf numFmtId="0" fontId="10" fillId="6" borderId="0" applyNumberFormat="0" applyBorder="0" applyAlignment="0" applyProtection="0"/>
    <xf numFmtId="0" fontId="9" fillId="31" borderId="0" applyNumberFormat="0" applyBorder="0" applyAlignment="0" applyProtection="0"/>
    <xf numFmtId="0" fontId="85" fillId="3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67" fillId="33" borderId="0" applyNumberFormat="0" applyBorder="0" applyAlignment="0" applyProtection="0"/>
    <xf numFmtId="0" fontId="70" fillId="3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14" borderId="0" applyNumberFormat="0" applyBorder="0" applyAlignment="0" applyProtection="0"/>
    <xf numFmtId="0" fontId="67" fillId="35" borderId="0" applyNumberFormat="0" applyBorder="0" applyAlignment="0" applyProtection="0"/>
    <xf numFmtId="0" fontId="15" fillId="3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7" fillId="3" borderId="0" applyNumberFormat="0" applyBorder="0" applyAlignment="0" applyProtection="0"/>
    <xf numFmtId="0" fontId="67" fillId="37" borderId="0" applyNumberFormat="0" applyBorder="0" applyAlignment="0" applyProtection="0"/>
    <xf numFmtId="0" fontId="7" fillId="2" borderId="0" applyNumberFormat="0" applyBorder="0" applyAlignment="0" applyProtection="0"/>
    <xf numFmtId="0" fontId="67" fillId="38" borderId="0" applyNumberFormat="0" applyBorder="0" applyAlignment="0" applyProtection="0"/>
    <xf numFmtId="0" fontId="10" fillId="6" borderId="0" applyNumberFormat="0" applyBorder="0" applyAlignment="0" applyProtection="0"/>
    <xf numFmtId="0" fontId="9" fillId="31" borderId="0" applyNumberFormat="0" applyBorder="0" applyAlignment="0" applyProtection="0"/>
    <xf numFmtId="0" fontId="67" fillId="39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41" fontId="3" fillId="0" borderId="0" applyFont="0" applyFill="0" applyBorder="0" applyAlignment="0" applyProtection="0"/>
    <xf numFmtId="0" fontId="6" fillId="10" borderId="0" applyNumberFormat="0" applyBorder="0" applyAlignment="0" applyProtection="0"/>
    <xf numFmtId="0" fontId="70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0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6" fillId="42" borderId="0" applyNumberFormat="0" applyBorder="0" applyAlignment="0" applyProtection="0"/>
    <xf numFmtId="0" fontId="9" fillId="11" borderId="0" applyNumberFormat="0" applyBorder="0" applyAlignment="0" applyProtection="0"/>
    <xf numFmtId="0" fontId="67" fillId="43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67" fillId="44" borderId="0" applyNumberFormat="0" applyBorder="0" applyAlignment="0" applyProtection="0"/>
    <xf numFmtId="0" fontId="7" fillId="2" borderId="0" applyNumberFormat="0" applyBorder="0" applyAlignment="0" applyProtection="0"/>
    <xf numFmtId="0" fontId="12" fillId="14" borderId="2" applyNumberFormat="0" applyAlignment="0" applyProtection="0"/>
    <xf numFmtId="0" fontId="70" fillId="45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34" fillId="0" borderId="0">
      <alignment/>
      <protection/>
    </xf>
    <xf numFmtId="0" fontId="67" fillId="46" borderId="0" applyNumberFormat="0" applyBorder="0" applyAlignment="0" applyProtection="0"/>
    <xf numFmtId="0" fontId="7" fillId="2" borderId="0" applyNumberFormat="0" applyBorder="0" applyAlignment="0" applyProtection="0"/>
    <xf numFmtId="0" fontId="12" fillId="14" borderId="2" applyNumberFormat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0" fillId="47" borderId="0" applyNumberFormat="0" applyBorder="0" applyAlignment="0" applyProtection="0"/>
    <xf numFmtId="0" fontId="32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70" fillId="48" borderId="0" applyNumberFormat="0" applyBorder="0" applyAlignment="0" applyProtection="0"/>
    <xf numFmtId="0" fontId="12" fillId="14" borderId="2" applyNumberFormat="0" applyAlignment="0" applyProtection="0"/>
    <xf numFmtId="0" fontId="11" fillId="0" borderId="11" applyNumberFormat="0" applyFill="0" applyAlignment="0" applyProtection="0"/>
    <xf numFmtId="0" fontId="7" fillId="2" borderId="0" applyNumberFormat="0" applyBorder="0" applyAlignment="0" applyProtection="0"/>
    <xf numFmtId="0" fontId="67" fillId="49" borderId="0" applyNumberFormat="0" applyBorder="0" applyAlignment="0" applyProtection="0"/>
    <xf numFmtId="0" fontId="16" fillId="50" borderId="0" applyNumberFormat="0" applyBorder="0" applyAlignment="0" applyProtection="0"/>
    <xf numFmtId="0" fontId="70" fillId="51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52" borderId="0" applyNumberFormat="0" applyBorder="0" applyAlignment="0" applyProtection="0"/>
    <xf numFmtId="0" fontId="6" fillId="42" borderId="0" applyNumberFormat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1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38" fillId="0" borderId="13" applyNumberFormat="0" applyFill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0" borderId="1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0" fontId="54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16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5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54" borderId="0" applyNumberFormat="0" applyBorder="0" applyAlignment="0" applyProtection="0"/>
    <xf numFmtId="0" fontId="10" fillId="6" borderId="0" applyNumberFormat="0" applyBorder="0" applyAlignment="0" applyProtection="0"/>
    <xf numFmtId="0" fontId="55" fillId="0" borderId="0">
      <alignment/>
      <protection/>
    </xf>
    <xf numFmtId="0" fontId="9" fillId="53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55" borderId="0" applyNumberFormat="0" applyBorder="0" applyAlignment="0" applyProtection="0"/>
    <xf numFmtId="0" fontId="56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5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5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6" borderId="0" applyNumberFormat="0" applyBorder="0" applyAlignment="0" applyProtection="0"/>
    <xf numFmtId="0" fontId="7" fillId="2" borderId="0" applyNumberFormat="0" applyBorder="0" applyAlignment="0" applyProtection="0"/>
    <xf numFmtId="0" fontId="9" fillId="36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14" applyNumberFormat="0" applyFill="0" applyAlignment="0" applyProtection="0"/>
    <xf numFmtId="9" fontId="23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5" borderId="0" applyNumberFormat="0" applyBorder="0" applyAlignment="0" applyProtection="0"/>
    <xf numFmtId="0" fontId="7" fillId="2" borderId="0" applyNumberFormat="0" applyBorder="0" applyAlignment="0" applyProtection="0"/>
    <xf numFmtId="0" fontId="9" fillId="55" borderId="0" applyNumberFormat="0" applyBorder="0" applyAlignment="0" applyProtection="0"/>
    <xf numFmtId="0" fontId="32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6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5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6" borderId="0" applyNumberFormat="0" applyBorder="0" applyAlignment="0" applyProtection="0"/>
    <xf numFmtId="0" fontId="7" fillId="2" borderId="0" applyNumberFormat="0" applyBorder="0" applyAlignment="0" applyProtection="0"/>
    <xf numFmtId="0" fontId="29" fillId="58" borderId="0" applyNumberFormat="0" applyBorder="0" applyAlignment="0" applyProtection="0"/>
    <xf numFmtId="43" fontId="49" fillId="0" borderId="0" applyFont="0" applyFill="0" applyBorder="0" applyAlignment="0" applyProtection="0"/>
    <xf numFmtId="0" fontId="29" fillId="58" borderId="0" applyNumberFormat="0" applyBorder="0" applyAlignment="0" applyProtection="0"/>
    <xf numFmtId="0" fontId="29" fillId="23" borderId="0" applyNumberFormat="0" applyBorder="0" applyAlignment="0" applyProtection="0"/>
    <xf numFmtId="0" fontId="7" fillId="2" borderId="0" applyNumberFormat="0" applyBorder="0" applyAlignment="0" applyProtection="0"/>
    <xf numFmtId="0" fontId="51" fillId="59" borderId="0" applyNumberFormat="0" applyBorder="0" applyAlignment="0" applyProtection="0"/>
    <xf numFmtId="0" fontId="35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29" fillId="23" borderId="0" applyNumberFormat="0" applyBorder="0" applyAlignment="0" applyProtection="0"/>
    <xf numFmtId="0" fontId="7" fillId="2" borderId="0" applyNumberFormat="0" applyBorder="0" applyAlignment="0" applyProtection="0"/>
    <xf numFmtId="0" fontId="29" fillId="54" borderId="0" applyNumberFormat="0" applyBorder="0" applyAlignment="0" applyProtection="0"/>
    <xf numFmtId="0" fontId="7" fillId="2" borderId="0" applyNumberFormat="0" applyBorder="0" applyAlignment="0" applyProtection="0"/>
    <xf numFmtId="0" fontId="29" fillId="5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53" borderId="0" applyNumberFormat="0" applyBorder="0" applyAlignment="0" applyProtection="0"/>
    <xf numFmtId="0" fontId="7" fillId="2" borderId="0" applyNumberFormat="0" applyBorder="0" applyAlignment="0" applyProtection="0"/>
    <xf numFmtId="0" fontId="21" fillId="6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61" borderId="0" applyNumberFormat="0" applyBorder="0" applyAlignment="0" applyProtection="0"/>
    <xf numFmtId="0" fontId="29" fillId="58" borderId="0" applyNumberFormat="0" applyBorder="0" applyAlignment="0" applyProtection="0"/>
    <xf numFmtId="0" fontId="15" fillId="61" borderId="0" applyNumberFormat="0" applyBorder="0" applyAlignment="0" applyProtection="0"/>
    <xf numFmtId="0" fontId="29" fillId="5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7" fillId="6" borderId="0" applyNumberFormat="0" applyBorder="0" applyAlignment="0" applyProtection="0"/>
    <xf numFmtId="0" fontId="7" fillId="2" borderId="0" applyNumberFormat="0" applyBorder="0" applyAlignment="0" applyProtection="0"/>
    <xf numFmtId="0" fontId="29" fillId="14" borderId="0" applyNumberFormat="0" applyBorder="0" applyAlignment="0" applyProtection="0"/>
    <xf numFmtId="0" fontId="7" fillId="2" borderId="0" applyNumberFormat="0" applyBorder="0" applyAlignment="0" applyProtection="0"/>
    <xf numFmtId="0" fontId="29" fillId="14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2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 vertical="center"/>
      <protection/>
    </xf>
    <xf numFmtId="0" fontId="15" fillId="23" borderId="0" applyNumberFormat="0" applyBorder="0" applyAlignment="0" applyProtection="0"/>
    <xf numFmtId="0" fontId="15" fillId="36" borderId="0" applyNumberFormat="0" applyBorder="0" applyAlignment="0" applyProtection="0"/>
    <xf numFmtId="0" fontId="15" fillId="61" borderId="0" applyNumberFormat="0" applyBorder="0" applyAlignment="0" applyProtection="0"/>
    <xf numFmtId="0" fontId="17" fillId="54" borderId="0" applyNumberFormat="0" applyBorder="0" applyAlignment="0" applyProtection="0"/>
    <xf numFmtId="0" fontId="7" fillId="2" borderId="0" applyNumberFormat="0" applyBorder="0" applyAlignment="0" applyProtection="0"/>
    <xf numFmtId="0" fontId="15" fillId="61" borderId="0" applyNumberFormat="0" applyBorder="0" applyAlignment="0" applyProtection="0"/>
    <xf numFmtId="0" fontId="17" fillId="5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58" borderId="0" applyNumberFormat="0" applyBorder="0" applyAlignment="0" applyProtection="0"/>
    <xf numFmtId="0" fontId="32" fillId="3" borderId="0" applyNumberFormat="0" applyBorder="0" applyAlignment="0" applyProtection="0"/>
    <xf numFmtId="0" fontId="7" fillId="2" borderId="0" applyNumberFormat="0" applyBorder="0" applyAlignment="0" applyProtection="0"/>
    <xf numFmtId="0" fontId="15" fillId="58" borderId="0" applyNumberFormat="0" applyBorder="0" applyAlignment="0" applyProtection="0"/>
    <xf numFmtId="0" fontId="15" fillId="63" borderId="0" applyNumberFormat="0" applyBorder="0" applyAlignment="0" applyProtection="0"/>
    <xf numFmtId="0" fontId="58" fillId="0" borderId="15">
      <alignment horizontal="left" vertical="center"/>
      <protection/>
    </xf>
    <xf numFmtId="0" fontId="15" fillId="63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" fillId="2" borderId="0" applyNumberFormat="0" applyBorder="0" applyAlignment="0" applyProtection="0"/>
    <xf numFmtId="0" fontId="8" fillId="65" borderId="0" applyNumberFormat="0" applyBorder="0" applyAlignment="0" applyProtection="0"/>
    <xf numFmtId="0" fontId="23" fillId="0" borderId="0">
      <alignment/>
      <protection/>
    </xf>
    <xf numFmtId="0" fontId="7" fillId="2" borderId="0" applyNumberFormat="0" applyBorder="0" applyAlignment="0" applyProtection="0"/>
    <xf numFmtId="0" fontId="8" fillId="6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10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57" borderId="0" applyNumberFormat="0" applyBorder="0" applyAlignment="0" applyProtection="0"/>
    <xf numFmtId="0" fontId="12" fillId="14" borderId="2" applyNumberFormat="0" applyAlignment="0" applyProtection="0"/>
    <xf numFmtId="0" fontId="6" fillId="42" borderId="0" applyNumberFormat="0" applyBorder="0" applyAlignment="0" applyProtection="0"/>
    <xf numFmtId="0" fontId="14" fillId="2" borderId="0" applyNumberFormat="0" applyBorder="0" applyAlignment="0" applyProtection="0"/>
    <xf numFmtId="0" fontId="6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5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57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57" borderId="0" applyNumberFormat="0" applyBorder="0" applyAlignment="0" applyProtection="0"/>
    <xf numFmtId="0" fontId="30" fillId="0" borderId="0" applyProtection="0">
      <alignment/>
    </xf>
    <xf numFmtId="0" fontId="8" fillId="57" borderId="0" applyNumberFormat="0" applyBorder="0" applyAlignment="0" applyProtection="0"/>
    <xf numFmtId="0" fontId="7" fillId="2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" borderId="0" applyNumberFormat="0" applyBorder="0" applyAlignment="0" applyProtection="0"/>
    <xf numFmtId="0" fontId="6" fillId="42" borderId="0" applyNumberFormat="0" applyBorder="0" applyAlignment="0" applyProtection="0"/>
    <xf numFmtId="0" fontId="7" fillId="2" borderId="0" applyNumberFormat="0" applyBorder="0" applyAlignment="0" applyProtection="0"/>
    <xf numFmtId="0" fontId="6" fillId="4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7" borderId="0" applyNumberFormat="0" applyBorder="0" applyAlignment="0" applyProtection="0"/>
    <xf numFmtId="0" fontId="21" fillId="60" borderId="0" applyNumberFormat="0" applyBorder="0" applyAlignment="0" applyProtection="0"/>
    <xf numFmtId="0" fontId="8" fillId="67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16" applyProtection="0">
      <alignment/>
    </xf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67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7" borderId="0" applyNumberFormat="0" applyBorder="0" applyAlignment="0" applyProtection="0"/>
    <xf numFmtId="0" fontId="7" fillId="2" borderId="0" applyNumberFormat="0" applyBorder="0" applyAlignment="0" applyProtection="0"/>
    <xf numFmtId="0" fontId="8" fillId="67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9" fontId="53" fillId="0" borderId="0" applyFont="0" applyFill="0" applyBorder="0" applyAlignment="0" applyProtection="0"/>
    <xf numFmtId="0" fontId="8" fillId="67" borderId="0" applyNumberFormat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42" borderId="0" applyNumberFormat="0" applyBorder="0" applyAlignment="0" applyProtection="0"/>
    <xf numFmtId="0" fontId="10" fillId="6" borderId="0" applyNumberFormat="0" applyBorder="0" applyAlignment="0" applyProtection="0"/>
    <xf numFmtId="0" fontId="6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>
      <alignment/>
      <protection/>
    </xf>
    <xf numFmtId="0" fontId="14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6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6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6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17" applyNumberFormat="0" applyFill="0" applyAlignment="0" applyProtection="0"/>
    <xf numFmtId="0" fontId="8" fillId="20" borderId="0" applyNumberFormat="0" applyBorder="0" applyAlignment="0" applyProtection="0"/>
    <xf numFmtId="0" fontId="10" fillId="6" borderId="0" applyNumberFormat="0" applyBorder="0" applyAlignment="0" applyProtection="0"/>
    <xf numFmtId="0" fontId="8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42" borderId="0" applyNumberFormat="0" applyBorder="0" applyAlignment="0" applyProtection="0"/>
    <xf numFmtId="0" fontId="7" fillId="2" borderId="0" applyNumberFormat="0" applyBorder="0" applyAlignment="0" applyProtection="0"/>
    <xf numFmtId="0" fontId="6" fillId="4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41" fontId="49" fillId="0" borderId="0" applyFont="0" applyFill="0" applyBorder="0" applyAlignment="0" applyProtection="0"/>
    <xf numFmtId="0" fontId="10" fillId="6" borderId="0" applyNumberFormat="0" applyBorder="0" applyAlignment="0" applyProtection="0"/>
    <xf numFmtId="0" fontId="6" fillId="65" borderId="0" applyNumberFormat="0" applyBorder="0" applyAlignment="0" applyProtection="0"/>
    <xf numFmtId="0" fontId="10" fillId="6" borderId="0" applyNumberFormat="0" applyBorder="0" applyAlignment="0" applyProtection="0"/>
    <xf numFmtId="0" fontId="6" fillId="65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3" borderId="0" applyNumberFormat="0" applyBorder="0" applyAlignment="0" applyProtection="0"/>
    <xf numFmtId="0" fontId="8" fillId="6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>
      <alignment vertical="center"/>
      <protection/>
    </xf>
    <xf numFmtId="0" fontId="7" fillId="3" borderId="0" applyNumberFormat="0" applyBorder="0" applyAlignment="0" applyProtection="0"/>
    <xf numFmtId="0" fontId="8" fillId="65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48" fillId="0" borderId="18" applyNumberFormat="0" applyFill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6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2" borderId="0" applyNumberFormat="0" applyBorder="0" applyAlignment="0" applyProtection="0"/>
    <xf numFmtId="0" fontId="14" fillId="3" borderId="0" applyNumberFormat="0" applyBorder="0" applyAlignment="0" applyProtection="0"/>
    <xf numFmtId="0" fontId="6" fillId="68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6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176" fontId="39" fillId="0" borderId="0" applyFill="0" applyBorder="0" applyAlignment="0"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60" borderId="0" applyNumberFormat="0" applyBorder="0" applyAlignment="0" applyProtection="0"/>
    <xf numFmtId="0" fontId="25" fillId="11" borderId="2" applyNumberFormat="0" applyAlignment="0" applyProtection="0"/>
    <xf numFmtId="0" fontId="21" fillId="60" borderId="0" applyNumberFormat="0" applyBorder="0" applyAlignment="0" applyProtection="0"/>
    <xf numFmtId="37" fontId="61" fillId="0" borderId="0">
      <alignment/>
      <protection/>
    </xf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25" fillId="11" borderId="2" applyNumberFormat="0" applyAlignment="0" applyProtection="0"/>
    <xf numFmtId="0" fontId="37" fillId="70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70" borderId="19" applyNumberFormat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0" fillId="0" borderId="0" applyProtection="0">
      <alignment vertical="center"/>
    </xf>
    <xf numFmtId="0" fontId="10" fillId="6" borderId="0" applyNumberFormat="0" applyBorder="0" applyAlignment="0" applyProtection="0"/>
    <xf numFmtId="0" fontId="10" fillId="6" borderId="0" applyProtection="0">
      <alignment vertical="center"/>
    </xf>
    <xf numFmtId="41" fontId="34" fillId="0" borderId="0" applyFont="0" applyFill="0" applyBorder="0" applyAlignment="0" applyProtection="0"/>
    <xf numFmtId="0" fontId="54" fillId="0" borderId="0" applyFont="0" applyFill="0" applyBorder="0" applyAlignment="0" applyProtection="0"/>
    <xf numFmtId="182" fontId="49" fillId="0" borderId="0">
      <alignment/>
      <protection/>
    </xf>
    <xf numFmtId="0" fontId="10" fillId="6" borderId="0" applyNumberFormat="0" applyBorder="0" applyAlignment="0" applyProtection="0"/>
    <xf numFmtId="183" fontId="34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4" fontId="49" fillId="0" borderId="0">
      <alignment/>
      <protection/>
    </xf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179" fontId="49" fillId="0" borderId="0">
      <alignment/>
      <protection/>
    </xf>
    <xf numFmtId="0" fontId="7" fillId="3" borderId="0" applyNumberFormat="0" applyBorder="0" applyAlignment="0" applyProtection="0"/>
    <xf numFmtId="0" fontId="15" fillId="71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2" fontId="30" fillId="0" borderId="0" applyProtection="0">
      <alignment/>
    </xf>
    <xf numFmtId="0" fontId="10" fillId="6" borderId="0" applyNumberFormat="0" applyBorder="0" applyAlignment="0" applyProtection="0"/>
    <xf numFmtId="0" fontId="3" fillId="0" borderId="0">
      <alignment/>
      <protection/>
    </xf>
    <xf numFmtId="0" fontId="16" fillId="16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0" fontId="24" fillId="2" borderId="0" applyNumberFormat="0" applyBorder="0" applyAlignment="0" applyProtection="0"/>
    <xf numFmtId="0" fontId="62" fillId="0" borderId="13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38" fontId="46" fillId="53" borderId="0" applyNumberFormat="0" applyBorder="0" applyAlignment="0" applyProtection="0"/>
    <xf numFmtId="0" fontId="15" fillId="58" borderId="0" applyNumberFormat="0" applyBorder="0" applyAlignment="0" applyProtection="0"/>
    <xf numFmtId="0" fontId="58" fillId="0" borderId="20" applyNumberFormat="0" applyAlignment="0" applyProtection="0"/>
    <xf numFmtId="0" fontId="52" fillId="0" borderId="0" applyNumberFormat="0" applyFill="0" applyBorder="0" applyAlignment="0" applyProtection="0"/>
    <xf numFmtId="0" fontId="12" fillId="14" borderId="2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7" fillId="2" borderId="0" applyNumberFormat="0" applyBorder="0" applyAlignment="0" applyProtection="0"/>
    <xf numFmtId="0" fontId="63" fillId="0" borderId="0" applyProtection="0">
      <alignment/>
    </xf>
    <xf numFmtId="0" fontId="58" fillId="0" borderId="0" applyProtection="0">
      <alignment/>
    </xf>
    <xf numFmtId="10" fontId="46" fillId="11" borderId="22" applyNumberFormat="0" applyBorder="0" applyAlignment="0" applyProtection="0"/>
    <xf numFmtId="0" fontId="10" fillId="16" borderId="0" applyNumberFormat="0" applyBorder="0" applyAlignment="0" applyProtection="0"/>
    <xf numFmtId="0" fontId="12" fillId="14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50" borderId="0" applyNumberFormat="0" applyBorder="0" applyAlignment="0" applyProtection="0"/>
    <xf numFmtId="0" fontId="12" fillId="14" borderId="2" applyNumberFormat="0" applyAlignment="0" applyProtection="0"/>
    <xf numFmtId="0" fontId="10" fillId="6" borderId="0" applyNumberFormat="0" applyBorder="0" applyAlignment="0" applyProtection="0"/>
    <xf numFmtId="0" fontId="12" fillId="14" borderId="2" applyNumberFormat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50" borderId="0" applyNumberFormat="0" applyBorder="0" applyAlignment="0" applyProtection="0"/>
    <xf numFmtId="0" fontId="33" fillId="0" borderId="14" applyNumberFormat="0" applyFill="0" applyAlignment="0" applyProtection="0"/>
    <xf numFmtId="0" fontId="31" fillId="0" borderId="0">
      <alignment/>
      <protection/>
    </xf>
    <xf numFmtId="0" fontId="10" fillId="6" borderId="0" applyNumberFormat="0" applyBorder="0" applyAlignment="0" applyProtection="0"/>
    <xf numFmtId="0" fontId="6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7" fillId="6" borderId="0" applyNumberFormat="0" applyBorder="0" applyAlignment="0" applyProtection="0"/>
    <xf numFmtId="0" fontId="59" fillId="0" borderId="0">
      <alignment horizontal="centerContinuous" vertical="center"/>
      <protection/>
    </xf>
    <xf numFmtId="0" fontId="9" fillId="31" borderId="12" applyNumberFormat="0" applyFont="0" applyAlignment="0" applyProtection="0"/>
    <xf numFmtId="0" fontId="42" fillId="11" borderId="23" applyNumberFormat="0" applyAlignment="0" applyProtection="0"/>
    <xf numFmtId="0" fontId="10" fillId="6" borderId="0" applyNumberFormat="0" applyBorder="0" applyAlignment="0" applyProtection="0"/>
    <xf numFmtId="0" fontId="42" fillId="11" borderId="23" applyNumberFormat="0" applyAlignment="0" applyProtection="0"/>
    <xf numFmtId="10" fontId="34" fillId="0" borderId="0" applyFont="0" applyFill="0" applyBorder="0" applyAlignment="0" applyProtection="0"/>
    <xf numFmtId="0" fontId="10" fillId="6" borderId="0" applyNumberFormat="0" applyBorder="0" applyAlignment="0" applyProtection="0"/>
    <xf numFmtId="1" fontId="34" fillId="0" borderId="0">
      <alignment/>
      <protection/>
    </xf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68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10" fillId="6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17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2" fillId="0" borderId="13" applyNumberFormat="0" applyFill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2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24" applyNumberFormat="0" applyFill="0" applyAlignment="0" applyProtection="0"/>
    <xf numFmtId="0" fontId="7" fillId="2" borderId="0" applyNumberFormat="0" applyBorder="0" applyAlignment="0" applyProtection="0"/>
    <xf numFmtId="43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22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22">
      <alignment horizontal="distributed" vertical="center" wrapText="1"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6" borderId="0" applyNumberFormat="0" applyBorder="0" applyAlignment="0" applyProtection="0"/>
    <xf numFmtId="0" fontId="14" fillId="2" borderId="0" applyNumberFormat="0" applyBorder="0" applyAlignment="0" applyProtection="0"/>
    <xf numFmtId="0" fontId="21" fillId="68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3" borderId="0" applyNumberFormat="0" applyBorder="0" applyAlignment="0" applyProtection="0"/>
    <xf numFmtId="0" fontId="1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16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6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7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50" borderId="0" applyNumberFormat="0" applyBorder="0" applyAlignment="0" applyProtection="0"/>
    <xf numFmtId="0" fontId="21" fillId="6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1" fillId="73" borderId="0" applyNumberFormat="0" applyBorder="0" applyAlignment="0" applyProtection="0"/>
    <xf numFmtId="0" fontId="7" fillId="2" borderId="0" applyNumberFormat="0" applyBorder="0" applyAlignment="0" applyProtection="0"/>
    <xf numFmtId="0" fontId="51" fillId="7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14" applyNumberFormat="0" applyFill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Protection="0">
      <alignment vertical="center"/>
    </xf>
    <xf numFmtId="0" fontId="10" fillId="6" borderId="0" applyNumberFormat="0" applyBorder="0" applyAlignment="0" applyProtection="0"/>
    <xf numFmtId="0" fontId="7" fillId="2" borderId="0" applyProtection="0">
      <alignment vertical="center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56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6" fillId="50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6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3" fillId="31" borderId="12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6" borderId="0" applyNumberFormat="0" applyBorder="0" applyAlignment="0" applyProtection="0"/>
    <xf numFmtId="0" fontId="32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1" fontId="1" fillId="0" borderId="22">
      <alignment vertical="center"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58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60" borderId="0" applyNumberFormat="0" applyBorder="0" applyAlignment="0" applyProtection="0"/>
    <xf numFmtId="0" fontId="24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5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7" fillId="2" borderId="0" applyNumberFormat="0" applyBorder="0" applyAlignment="0" applyProtection="0"/>
    <xf numFmtId="0" fontId="16" fillId="16" borderId="0" applyNumberFormat="0" applyBorder="0" applyAlignment="0" applyProtection="0"/>
    <xf numFmtId="0" fontId="7" fillId="2" borderId="0" applyNumberFormat="0" applyBorder="0" applyAlignment="0" applyProtection="0"/>
    <xf numFmtId="0" fontId="15" fillId="7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43" fillId="16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0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6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6" borderId="0" applyNumberFormat="0" applyBorder="0" applyAlignment="0" applyProtection="0"/>
    <xf numFmtId="0" fontId="3" fillId="0" borderId="0">
      <alignment vertical="center"/>
      <protection/>
    </xf>
    <xf numFmtId="0" fontId="10" fillId="6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6" borderId="0" applyNumberFormat="0" applyBorder="0" applyAlignment="0" applyProtection="0"/>
    <xf numFmtId="0" fontId="9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" fillId="0" borderId="0">
      <alignment vertical="center"/>
      <protection/>
    </xf>
    <xf numFmtId="0" fontId="10" fillId="6" borderId="0" applyNumberFormat="0" applyBorder="0" applyAlignment="0" applyProtection="0"/>
    <xf numFmtId="0" fontId="5" fillId="0" borderId="0">
      <alignment vertical="center"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16" borderId="0" applyNumberFormat="0" applyBorder="0" applyAlignment="0" applyProtection="0"/>
    <xf numFmtId="0" fontId="3" fillId="0" borderId="0">
      <alignment/>
      <protection/>
    </xf>
    <xf numFmtId="0" fontId="10" fillId="6" borderId="0" applyNumberFormat="0" applyBorder="0" applyAlignment="0" applyProtection="0"/>
    <xf numFmtId="0" fontId="3" fillId="0" borderId="0">
      <alignment/>
      <protection/>
    </xf>
    <xf numFmtId="0" fontId="16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43" fillId="16" borderId="0" applyNumberFormat="0" applyBorder="0" applyAlignment="0" applyProtection="0"/>
    <xf numFmtId="0" fontId="10" fillId="6" borderId="0" applyNumberFormat="0" applyBorder="0" applyAlignment="0" applyProtection="0"/>
    <xf numFmtId="0" fontId="43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86" fontId="4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50" borderId="0" applyNumberFormat="0" applyBorder="0" applyAlignment="0" applyProtection="0"/>
    <xf numFmtId="0" fontId="4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38" fontId="54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Protection="0">
      <alignment vertical="center"/>
    </xf>
    <xf numFmtId="0" fontId="10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54" borderId="0" applyNumberFormat="0" applyBorder="0" applyAlignment="0" applyProtection="0"/>
    <xf numFmtId="0" fontId="10" fillId="16" borderId="0" applyNumberFormat="0" applyBorder="0" applyAlignment="0" applyProtection="0"/>
    <xf numFmtId="0" fontId="17" fillId="5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" fontId="1" fillId="0" borderId="22">
      <alignment vertical="center"/>
      <protection locked="0"/>
    </xf>
    <xf numFmtId="0" fontId="10" fillId="6" borderId="0" applyNumberFormat="0" applyBorder="0" applyAlignment="0" applyProtection="0"/>
    <xf numFmtId="1" fontId="1" fillId="0" borderId="22">
      <alignment vertical="center"/>
      <protection locked="0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5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7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53" borderId="23" applyNumberFormat="0" applyAlignment="0" applyProtection="0"/>
    <xf numFmtId="0" fontId="16" fillId="6" borderId="0" applyNumberFormat="0" applyBorder="0" applyAlignment="0" applyProtection="0"/>
    <xf numFmtId="0" fontId="42" fillId="53" borderId="23" applyNumberFormat="0" applyAlignment="0" applyProtection="0"/>
    <xf numFmtId="0" fontId="16" fillId="6" borderId="0" applyNumberFormat="0" applyBorder="0" applyAlignment="0" applyProtection="0"/>
    <xf numFmtId="0" fontId="16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6" borderId="0" applyNumberFormat="0" applyBorder="0" applyAlignment="0" applyProtection="0"/>
    <xf numFmtId="0" fontId="43" fillId="16" borderId="0" applyNumberFormat="0" applyBorder="0" applyAlignment="0" applyProtection="0"/>
    <xf numFmtId="0" fontId="5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43" fontId="3" fillId="0" borderId="0" applyFont="0" applyFill="0" applyBorder="0" applyAlignment="0" applyProtection="0"/>
    <xf numFmtId="0" fontId="10" fillId="6" borderId="0" applyNumberFormat="0" applyBorder="0" applyAlignment="0" applyProtection="0"/>
    <xf numFmtId="43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81" fontId="1" fillId="0" borderId="22">
      <alignment vertical="center"/>
      <protection locked="0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0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48" fillId="0" borderId="18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87" fontId="53" fillId="0" borderId="0" applyFont="0" applyFill="0" applyBorder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45" fillId="70" borderId="19" applyNumberFormat="0" applyAlignment="0" applyProtection="0"/>
    <xf numFmtId="0" fontId="45" fillId="70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14" applyNumberFormat="0" applyFill="0" applyAlignment="0" applyProtection="0"/>
    <xf numFmtId="177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49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5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59" borderId="0" applyNumberFormat="0" applyBorder="0" applyAlignment="0" applyProtection="0"/>
    <xf numFmtId="0" fontId="15" fillId="71" borderId="0" applyNumberFormat="0" applyBorder="0" applyAlignment="0" applyProtection="0"/>
    <xf numFmtId="0" fontId="15" fillId="74" borderId="0" applyNumberFormat="0" applyBorder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66" fillId="0" borderId="0">
      <alignment/>
      <protection/>
    </xf>
    <xf numFmtId="0" fontId="3" fillId="31" borderId="12" applyNumberFormat="0" applyFont="0" applyAlignment="0" applyProtection="0"/>
    <xf numFmtId="0" fontId="54" fillId="0" borderId="0" applyFont="0" applyFill="0" applyBorder="0" applyAlignment="0" applyProtection="0"/>
    <xf numFmtId="0" fontId="41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89" fontId="3" fillId="0" borderId="22" xfId="0" applyNumberFormat="1" applyFont="1" applyFill="1" applyBorder="1" applyAlignment="1" applyProtection="1">
      <alignment horizontal="center" vertical="center" wrapText="1"/>
      <protection/>
    </xf>
    <xf numFmtId="18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189" fontId="3" fillId="0" borderId="26" xfId="0" applyNumberFormat="1" applyFont="1" applyFill="1" applyBorder="1" applyAlignment="1" applyProtection="1">
      <alignment horizontal="right" vertical="center" wrapText="1"/>
      <protection/>
    </xf>
    <xf numFmtId="189" fontId="3" fillId="0" borderId="22" xfId="0" applyNumberFormat="1" applyFont="1" applyFill="1" applyBorder="1" applyAlignment="1" applyProtection="1">
      <alignment horizontal="right" vertical="center" wrapText="1"/>
      <protection/>
    </xf>
    <xf numFmtId="189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189" fontId="3" fillId="0" borderId="26" xfId="0" applyNumberFormat="1" applyFont="1" applyFill="1" applyBorder="1" applyAlignment="1" applyProtection="1">
      <alignment horizontal="center" vertical="center" wrapText="1"/>
      <protection/>
    </xf>
    <xf numFmtId="189" fontId="3" fillId="0" borderId="27" xfId="0" applyNumberFormat="1" applyFont="1" applyFill="1" applyBorder="1" applyAlignment="1" applyProtection="1">
      <alignment horizontal="center" vertical="center" wrapText="1"/>
      <protection/>
    </xf>
    <xf numFmtId="189" fontId="3" fillId="0" borderId="28" xfId="0" applyNumberFormat="1" applyFont="1" applyFill="1" applyBorder="1" applyAlignment="1" applyProtection="1">
      <alignment horizontal="center" vertical="center" wrapText="1"/>
      <protection/>
    </xf>
    <xf numFmtId="189" fontId="3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>
      <alignment horizontal="centerContinuous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189" fontId="3" fillId="0" borderId="25" xfId="0" applyNumberFormat="1" applyFont="1" applyFill="1" applyBorder="1" applyAlignment="1" applyProtection="1">
      <alignment horizontal="right" vertical="center" wrapText="1"/>
      <protection/>
    </xf>
    <xf numFmtId="189" fontId="3" fillId="0" borderId="15" xfId="0" applyNumberFormat="1" applyFont="1" applyFill="1" applyBorder="1" applyAlignment="1" applyProtection="1">
      <alignment horizontal="left" vertical="center" wrapText="1"/>
      <protection/>
    </xf>
    <xf numFmtId="189" fontId="3" fillId="0" borderId="0" xfId="0" applyNumberFormat="1" applyFont="1" applyFill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89" fontId="3" fillId="0" borderId="30" xfId="0" applyNumberFormat="1" applyFont="1" applyFill="1" applyBorder="1" applyAlignment="1">
      <alignment horizontal="right" vertical="center" wrapText="1"/>
    </xf>
    <xf numFmtId="189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>
      <alignment vertical="center"/>
    </xf>
    <xf numFmtId="189" fontId="3" fillId="0" borderId="22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9" fontId="3" fillId="0" borderId="30" xfId="0" applyNumberFormat="1" applyFont="1" applyFill="1" applyBorder="1" applyAlignment="1" applyProtection="1">
      <alignment horizontal="right" vertical="center" wrapText="1"/>
      <protection/>
    </xf>
    <xf numFmtId="189" fontId="3" fillId="0" borderId="22" xfId="0" applyNumberFormat="1" applyFont="1" applyFill="1" applyBorder="1" applyAlignment="1" applyProtection="1">
      <alignment horizontal="left" vertical="center" wrapText="1"/>
      <protection/>
    </xf>
    <xf numFmtId="189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9" fontId="3" fillId="0" borderId="0" xfId="0" applyNumberFormat="1" applyFont="1" applyFill="1" applyAlignment="1" applyProtection="1">
      <alignment horizontal="right" vertical="center" wrapText="1"/>
      <protection/>
    </xf>
    <xf numFmtId="191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191" fontId="3" fillId="0" borderId="22" xfId="0" applyNumberFormat="1" applyFont="1" applyFill="1" applyBorder="1" applyAlignment="1" applyProtection="1">
      <alignment horizontal="right" vertical="center" wrapText="1"/>
      <protection/>
    </xf>
    <xf numFmtId="192" fontId="4" fillId="0" borderId="0" xfId="0" applyNumberFormat="1" applyFont="1" applyFill="1" applyAlignment="1" applyProtection="1">
      <alignment horizontal="centerContinuous" vertical="top"/>
      <protection/>
    </xf>
    <xf numFmtId="190" fontId="3" fillId="0" borderId="0" xfId="0" applyNumberFormat="1" applyFont="1" applyFill="1" applyAlignment="1" applyProtection="1">
      <alignment horizontal="right"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89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</cellXfs>
  <cellStyles count="1599">
    <cellStyle name="Normal" xfId="0"/>
    <cellStyle name="差_gdp" xfId="15"/>
    <cellStyle name="Currency [0]" xfId="16"/>
    <cellStyle name="差_县区合并测算20080421_民生政策最低支出需求" xfId="17"/>
    <cellStyle name="差_县市旗测算-新科目（20080627）_县市旗测算-新科目（含人口规模效应）" xfId="18"/>
    <cellStyle name="20% - 强调文字颜色 1 2" xfId="19"/>
    <cellStyle name="20% - 强调文字颜色 3" xfId="20"/>
    <cellStyle name="好_09黑龙江_财力性转移支付2010年预算参考数 2" xfId="21"/>
    <cellStyle name="差_30云南_1" xfId="22"/>
    <cellStyle name="Accent5 9" xfId="23"/>
    <cellStyle name="输入" xfId="24"/>
    <cellStyle name="Currency" xfId="25"/>
    <cellStyle name="差_30云南_1_财力性转移支付2010年预算参考数" xfId="26"/>
    <cellStyle name="Accent1 5" xfId="27"/>
    <cellStyle name="差_11大理 2" xfId="28"/>
    <cellStyle name="差_县市旗测算20080508" xfId="29"/>
    <cellStyle name="Accent2 - 40%" xfId="30"/>
    <cellStyle name="Comma [0]" xfId="31"/>
    <cellStyle name="20% - Accent4" xfId="32"/>
    <cellStyle name="Accent6 - 60% 2" xfId="33"/>
    <cellStyle name="40% - 强调文字颜色 3" xfId="34"/>
    <cellStyle name="常规 26 2" xfId="35"/>
    <cellStyle name="Input 2" xfId="36"/>
    <cellStyle name="差" xfId="37"/>
    <cellStyle name="Comma" xfId="38"/>
    <cellStyle name="常规 7 3" xfId="39"/>
    <cellStyle name="差_2006年水利统计指标统计表 2" xfId="40"/>
    <cellStyle name="差_市辖区测算-新科目（20080626）" xfId="41"/>
    <cellStyle name="好_27重庆_财力性转移支付2010年预算参考数" xfId="42"/>
    <cellStyle name="差_2007年一般预算支出剔除_财力性转移支付2010年预算参考数 2" xfId="43"/>
    <cellStyle name="好_2008年全省汇总收支计算表_财力性转移支付2010年预算参考数 2" xfId="44"/>
    <cellStyle name="60% - 强调文字颜色 3" xfId="45"/>
    <cellStyle name="Accent6 4" xfId="46"/>
    <cellStyle name="Accent2 - 60%" xfId="47"/>
    <cellStyle name="Hyperlink" xfId="48"/>
    <cellStyle name="差_缺口县区测算(财政部标准)" xfId="49"/>
    <cellStyle name="差_缺口县区测算（11.13）_财力性转移支付2010年预算参考数 2" xfId="50"/>
    <cellStyle name="好_县市旗测算20080508_县市旗测算-新科目（含人口规模效应）" xfId="51"/>
    <cellStyle name="Percent" xfId="52"/>
    <cellStyle name="Followed Hyperlink" xfId="53"/>
    <cellStyle name="差_Book1 2" xfId="54"/>
    <cellStyle name="Accent4 5" xfId="55"/>
    <cellStyle name="好_教育(按照总人口测算）—20080416_民生政策最低支出需求 2" xfId="56"/>
    <cellStyle name="常规 6" xfId="57"/>
    <cellStyle name="好_缺口县区测算 2" xfId="58"/>
    <cellStyle name="差_安徽 缺口县区测算(地方填报)1_财力性转移支付2010年预算参考数" xfId="59"/>
    <cellStyle name="注释" xfId="60"/>
    <cellStyle name="差_平邑 2" xfId="61"/>
    <cellStyle name="好_市辖区测算-新科目（20080626） 2" xfId="62"/>
    <cellStyle name="差_Book1_财力性转移支付2010年预算参考数 2" xfId="63"/>
    <cellStyle name="60% - 强调文字颜色 2" xfId="64"/>
    <cellStyle name="好_行政（人员）_民生政策最低支出需求_财力性转移支付2010年预算参考数" xfId="65"/>
    <cellStyle name="Accent6 3" xfId="66"/>
    <cellStyle name="好_教育(按照总人口测算）—20080416_不含人员经费系数_财力性转移支付2010年预算参考数" xfId="67"/>
    <cellStyle name="标题 4" xfId="68"/>
    <cellStyle name="警告文本" xfId="69"/>
    <cellStyle name="千位分隔 3 2" xfId="70"/>
    <cellStyle name="标题 4 2 2" xfId="71"/>
    <cellStyle name="好_市辖区测算-新科目（20080626）_不含人员经费系数_财力性转移支付2010年预算参考数 2" xfId="72"/>
    <cellStyle name="_ET_STYLE_NoName_00_" xfId="73"/>
    <cellStyle name="好_县市旗测算20080508_不含人员经费系数_财力性转移支付2010年预算参考数 2" xfId="74"/>
    <cellStyle name="好_社保处下达区县2015年指标（第二批） 2" xfId="75"/>
    <cellStyle name="差_34青海_财力性转移支付2010年预算参考数 2" xfId="76"/>
    <cellStyle name="常规 5 2" xfId="77"/>
    <cellStyle name="60% - 强调文字颜色 2 2 2" xfId="78"/>
    <cellStyle name="差_文体广播事业(按照总人口测算）—20080416_民生政策最低支出需求_财力性转移支付2010年预算参考数 2" xfId="79"/>
    <cellStyle name="标题" xfId="80"/>
    <cellStyle name="差_2006年28四川" xfId="81"/>
    <cellStyle name="解释性文本" xfId="82"/>
    <cellStyle name="差_测算结果汇总_财力性转移支付2010年预算参考数" xfId="83"/>
    <cellStyle name="标题 1" xfId="84"/>
    <cellStyle name="百分比 4" xfId="85"/>
    <cellStyle name="标题 2" xfId="86"/>
    <cellStyle name="差_核定人数下发表" xfId="87"/>
    <cellStyle name="差_农林水和城市维护标准支出20080505－县区合计_财力性转移支付2010年预算参考数" xfId="88"/>
    <cellStyle name="百分比 5" xfId="89"/>
    <cellStyle name="差_测算结果_财力性转移支付2010年预算参考数" xfId="90"/>
    <cellStyle name="60% - 强调文字颜色 1" xfId="91"/>
    <cellStyle name="Accent6 2" xfId="92"/>
    <cellStyle name="好_汇总表_财力性转移支付2010年预算参考数" xfId="93"/>
    <cellStyle name="差_gdp 2" xfId="94"/>
    <cellStyle name="标题 3" xfId="95"/>
    <cellStyle name="60% - 强调文字颜色 4" xfId="96"/>
    <cellStyle name="Accent6 5" xfId="97"/>
    <cellStyle name="输出" xfId="98"/>
    <cellStyle name="常规 26" xfId="99"/>
    <cellStyle name="Input" xfId="100"/>
    <cellStyle name="好_汇总表4 2" xfId="101"/>
    <cellStyle name="计算" xfId="102"/>
    <cellStyle name="20% - Accent5 2" xfId="103"/>
    <cellStyle name="好_11大理_财力性转移支付2010年预算参考数 2" xfId="104"/>
    <cellStyle name="检查单元格" xfId="105"/>
    <cellStyle name="好_其他部门(按照总人口测算）—20080416_县市旗测算-新科目（含人口规模效应）_财力性转移支付2010年预算参考数 2" xfId="106"/>
    <cellStyle name="差_2007一般预算支出口径剔除表" xfId="107"/>
    <cellStyle name="40% - 强调文字颜色 4 2" xfId="108"/>
    <cellStyle name="20% - 强调文字颜色 6" xfId="109"/>
    <cellStyle name="好_县市旗测算-新科目（20080626）_不含人员经费系数_财力性转移支付2010年预算参考数" xfId="110"/>
    <cellStyle name="Currency [0]" xfId="111"/>
    <cellStyle name="强调文字颜色 2" xfId="112"/>
    <cellStyle name="链接单元格" xfId="113"/>
    <cellStyle name="差_报表" xfId="114"/>
    <cellStyle name="20% - Accent2 2" xfId="115"/>
    <cellStyle name="差_Book2" xfId="116"/>
    <cellStyle name="汇总" xfId="117"/>
    <cellStyle name="好" xfId="118"/>
    <cellStyle name="差_平邑_财力性转移支付2010年预算参考数" xfId="119"/>
    <cellStyle name="Heading 3" xfId="120"/>
    <cellStyle name="差_教育(按照总人口测算）—20080416_县市旗测算-新科目（含人口规模效应）_财力性转移支付2010年预算参考数" xfId="121"/>
    <cellStyle name="千位[0]_(人代会用)" xfId="122"/>
    <cellStyle name="好_行政公检法测算_县市旗测算-新科目（含人口规模效应）_财力性转移支付2010年预算参考数 2" xfId="123"/>
    <cellStyle name="20% - Accent3 2" xfId="124"/>
    <cellStyle name="适中" xfId="125"/>
    <cellStyle name="差_县市旗测算-新科目（20080626）_民生政策最低支出需求 2" xfId="126"/>
    <cellStyle name="常规 8 2" xfId="127"/>
    <cellStyle name="20% - 强调文字颜色 5" xfId="128"/>
    <cellStyle name="强调文字颜色 1" xfId="129"/>
    <cellStyle name="差_行政（人员）_县市旗测算-新科目（含人口规模效应）" xfId="130"/>
    <cellStyle name="差_县区合并测算20080423(按照各省比重）_不含人员经费系数_财力性转移支付2010年预算参考数 2" xfId="131"/>
    <cellStyle name="差_2006年30云南 2" xfId="132"/>
    <cellStyle name="20% - Accent6 2" xfId="133"/>
    <cellStyle name="20% - 强调文字颜色 1" xfId="134"/>
    <cellStyle name="60% - 强调文字颜色 3 2 2" xfId="135"/>
    <cellStyle name="好_卫生(按照总人口测算）—20080416_不含人员经费系数_财力性转移支付2010年预算参考数 2" xfId="136"/>
    <cellStyle name="好_民生政策最低支出需求 2" xfId="137"/>
    <cellStyle name="20% - Accent2" xfId="138"/>
    <cellStyle name="差_12滨州 2" xfId="139"/>
    <cellStyle name="40% - 强调文字颜色 1" xfId="140"/>
    <cellStyle name="差_县市旗测算-新科目（20080626）_不含人员经费系数" xfId="141"/>
    <cellStyle name="20% - 强调文字颜色 2" xfId="142"/>
    <cellStyle name="好_行政公检法测算_县市旗测算-新科目（含人口规模效应）_财力性转移支付2010年预算参考数" xfId="143"/>
    <cellStyle name="20% - Accent3" xfId="144"/>
    <cellStyle name="40% - 强调文字颜色 2" xfId="145"/>
    <cellStyle name="好_人员工资和公用经费3 2" xfId="146"/>
    <cellStyle name="差_教育(按照总人口测算）—20080416_不含人员经费系数_财力性转移支付2010年预算参考数" xfId="147"/>
    <cellStyle name="千位分隔[0] 2" xfId="148"/>
    <cellStyle name="Accent2 - 40% 2" xfId="149"/>
    <cellStyle name="强调文字颜色 3" xfId="150"/>
    <cellStyle name="差_县市旗测算20080508 2" xfId="151"/>
    <cellStyle name="差_2006年34青海_财力性转移支付2010年预算参考数" xfId="152"/>
    <cellStyle name="差_其他部门(按照总人口测算）—20080416_不含人员经费系数_财力性转移支付2010年预算参考数" xfId="153"/>
    <cellStyle name="强调文字颜色 4" xfId="154"/>
    <cellStyle name="差_2008年全省汇总收支计算表_财力性转移支付2010年预算参考数 2" xfId="155"/>
    <cellStyle name="差_核定人数下发表_财力性转移支付2010年预算参考数" xfId="156"/>
    <cellStyle name="好_12滨州" xfId="157"/>
    <cellStyle name="Accent1 - 20% 2" xfId="158"/>
    <cellStyle name="20% - Accent1 2" xfId="159"/>
    <cellStyle name="20% - 强调文字颜色 4" xfId="160"/>
    <cellStyle name="20% - Accent5" xfId="161"/>
    <cellStyle name="好_11大理_财力性转移支付2010年预算参考数" xfId="162"/>
    <cellStyle name="40% - 强调文字颜色 4" xfId="163"/>
    <cellStyle name="差_县市旗测算20080508_县市旗测算-新科目（含人口规模效应）_财力性转移支付2010年预算参考数 2" xfId="164"/>
    <cellStyle name="Input 3" xfId="165"/>
    <cellStyle name="强调文字颜色 5" xfId="166"/>
    <cellStyle name="差_行政公检法测算_县市旗测算-新科目（含人口规模效应）" xfId="167"/>
    <cellStyle name="好_汇总表 2" xfId="168"/>
    <cellStyle name="差_2006年30云南" xfId="169"/>
    <cellStyle name="20% - Accent6" xfId="170"/>
    <cellStyle name="好_行政公检法测算 2" xfId="171"/>
    <cellStyle name="?鹎%U龡&amp;H齲_x0001_C铣_x0014__x0007__x0001__x0001_" xfId="172"/>
    <cellStyle name="40% - 强调文字颜色 5" xfId="173"/>
    <cellStyle name="差_行政(燃修费)_民生政策最低支出需求" xfId="174"/>
    <cellStyle name="Input 4" xfId="175"/>
    <cellStyle name="好_其他部门(按照总人口测算）—20080416 2" xfId="176"/>
    <cellStyle name="差_市辖区测算20080510_民生政策最低支出需求_财力性转移支付2010年预算参考数" xfId="177"/>
    <cellStyle name="好_分县成本差异系数_财力性转移支付2010年预算参考数 2" xfId="178"/>
    <cellStyle name="差_分县成本差异系数_民生政策最低支出需求_财力性转移支付2010年预算参考数" xfId="179"/>
    <cellStyle name="60% - 强调文字颜色 5" xfId="180"/>
    <cellStyle name="差_2006年全省财力计算表（中央、决算）" xfId="181"/>
    <cellStyle name="Accent6 6" xfId="182"/>
    <cellStyle name="差_2_财力性转移支付2010年预算参考数" xfId="183"/>
    <cellStyle name="强调文字颜色 6" xfId="184"/>
    <cellStyle name="Input 5" xfId="185"/>
    <cellStyle name="Heading 3 2" xfId="186"/>
    <cellStyle name="差_教育(按照总人口测算）—20080416_县市旗测算-新科目（含人口规模效应）_财力性转移支付2010年预算参考数 2" xfId="187"/>
    <cellStyle name="40% - 强调文字颜色 6" xfId="188"/>
    <cellStyle name="好_2008计算资料（8月5） 2" xfId="189"/>
    <cellStyle name="60% - 强调文字颜色 6" xfId="190"/>
    <cellStyle name="Accent6 7" xfId="191"/>
    <cellStyle name="Accent4 9" xfId="192"/>
    <cellStyle name="好_县市旗测算20080508_不含人员经费系数 2" xfId="193"/>
    <cellStyle name="差_34青海 2" xfId="194"/>
    <cellStyle name="差_2008年全省汇总收支计算表_财力性转移支付2010年预算参考数" xfId="195"/>
    <cellStyle name="强调文字颜色 2 2 2" xfId="196"/>
    <cellStyle name="Accent1 - 20%" xfId="197"/>
    <cellStyle name="20% - Accent1" xfId="198"/>
    <cellStyle name="差_文体广播事业(按照总人口测算）—20080416_民生政策最低支出需求 2" xfId="199"/>
    <cellStyle name="差_缺口县区测算(按2007支出增长25%测算)" xfId="200"/>
    <cellStyle name="20% - Accent4 2" xfId="201"/>
    <cellStyle name="Note" xfId="202"/>
    <cellStyle name="差_县区合并测算20080421_民生政策最低支出需求 2" xfId="203"/>
    <cellStyle name="差_县市旗测算-新科目（20080627）_县市旗测算-新科目（含人口规模效应） 2" xfId="204"/>
    <cellStyle name="20% - 强调文字颜色 1 2 2" xfId="205"/>
    <cellStyle name="20% - 强调文字颜色 2 2" xfId="206"/>
    <cellStyle name="差_行政(燃修费)_不含人员经费系数" xfId="207"/>
    <cellStyle name="20% - 强调文字颜色 2 2 2" xfId="208"/>
    <cellStyle name="20% - 强调文字颜色 3 2" xfId="209"/>
    <cellStyle name="Heading 2" xfId="210"/>
    <cellStyle name="好_文体广播事业(按照总人口测算）—20080416_民生政策最低支出需求_财力性转移支付2010年预算参考数" xfId="211"/>
    <cellStyle name="20% - 强调文字颜色 3 2 2" xfId="212"/>
    <cellStyle name="Heading 2 2" xfId="213"/>
    <cellStyle name="20% - 强调文字颜色 4 2" xfId="214"/>
    <cellStyle name="20% - 强调文字颜色 4 2 2" xfId="215"/>
    <cellStyle name="콤마_BOILER-CO1" xfId="216"/>
    <cellStyle name="20% - 强调文字颜色 5 2" xfId="217"/>
    <cellStyle name="好_县区合并测算20080423(按照各省比重）_县市旗测算-新科目（含人口规模效应）" xfId="218"/>
    <cellStyle name="20% - 强调文字颜色 5 2 2" xfId="219"/>
    <cellStyle name="20% - 强调文字颜色 6 2" xfId="220"/>
    <cellStyle name="差_卫生部门_财力性转移支付2010年预算参考数" xfId="221"/>
    <cellStyle name="好_文体广播事业(按照总人口测算）—20080416" xfId="222"/>
    <cellStyle name="20% - 强调文字颜色 6 2 2" xfId="223"/>
    <cellStyle name="好_汇总-县级财政报表附表 2" xfId="224"/>
    <cellStyle name="40% - Accent1" xfId="225"/>
    <cellStyle name="40% - Accent1 2" xfId="226"/>
    <cellStyle name="好_卫生部门_财力性转移支付2010年预算参考数" xfId="227"/>
    <cellStyle name="差_不含人员经费系数_财力性转移支付2010年预算参考数" xfId="228"/>
    <cellStyle name="40% - Accent2" xfId="229"/>
    <cellStyle name="好_核定人数下发表_财力性转移支付2010年预算参考数 2" xfId="230"/>
    <cellStyle name="差_22湖南_财力性转移支付2010年预算参考数" xfId="231"/>
    <cellStyle name="好_卫生部门_财力性转移支付2010年预算参考数 2" xfId="232"/>
    <cellStyle name="好_分县成本差异系数_不含人员经费系数" xfId="233"/>
    <cellStyle name="差_不含人员经费系数_财力性转移支付2010年预算参考数 2" xfId="234"/>
    <cellStyle name="40% - Accent2 2" xfId="235"/>
    <cellStyle name="差_22湖南_财力性转移支付2010年预算参考数 2" xfId="236"/>
    <cellStyle name="差_2016人代会附表（2015-9-11）（姚局）-财经委" xfId="237"/>
    <cellStyle name="好_2007年收支情况及2008年收支预计表(汇总表)_财力性转移支付2010年预算参考数 2" xfId="238"/>
    <cellStyle name="40% - Accent3" xfId="239"/>
    <cellStyle name="差_分县成本差异系数_不含人员经费系数_财力性转移支付2010年预算参考数" xfId="240"/>
    <cellStyle name="差_汇总表_财力性转移支付2010年预算参考数 2" xfId="241"/>
    <cellStyle name="差_云南 缺口县区测算(地方填报) 2" xfId="242"/>
    <cellStyle name="差_市辖区测算20080510_不含人员经费系数_财力性转移支付2010年预算参考数" xfId="243"/>
    <cellStyle name="40% - Accent3 2" xfId="244"/>
    <cellStyle name="好_山东省民生支出标准" xfId="245"/>
    <cellStyle name="Normal - Style1" xfId="246"/>
    <cellStyle name="40% - Accent4" xfId="247"/>
    <cellStyle name="差_县市旗测算20080508_财力性转移支付2010年预算参考数 2" xfId="248"/>
    <cellStyle name="好_县区合并测算20080423(按照各省比重）_县市旗测算-新科目（含人口规模效应）_财力性转移支付2010年预算参考数" xfId="249"/>
    <cellStyle name="好_山东省民生支出标准 2" xfId="250"/>
    <cellStyle name="40% - Accent4 2" xfId="251"/>
    <cellStyle name="警告文本 2" xfId="252"/>
    <cellStyle name="40% - Accent5" xfId="253"/>
    <cellStyle name="警告文本 2 2" xfId="254"/>
    <cellStyle name="差_28四川" xfId="255"/>
    <cellStyle name="40% - Accent5 2" xfId="256"/>
    <cellStyle name="差_2016年科目0114" xfId="257"/>
    <cellStyle name="好_14安徽_财力性转移支付2010年预算参考数" xfId="258"/>
    <cellStyle name="40% - Accent6" xfId="259"/>
    <cellStyle name="40% - Accent6 2" xfId="260"/>
    <cellStyle name="40% - 强调文字颜色 1 2" xfId="261"/>
    <cellStyle name="差_县市旗测算-新科目（20080626）_不含人员经费系数 2" xfId="262"/>
    <cellStyle name="好_20河南" xfId="263"/>
    <cellStyle name="40% - 强调文字颜色 1 2 2" xfId="264"/>
    <cellStyle name="40% - 强调文字颜色 2 2" xfId="265"/>
    <cellStyle name="40% - 强调文字颜色 2 2 2" xfId="266"/>
    <cellStyle name="40% - 强调文字颜色 3 2" xfId="267"/>
    <cellStyle name="差_成本差异系数（含人口规模）_财力性转移支付2010年预算参考数" xfId="268"/>
    <cellStyle name="40% - 强调文字颜色 3 2 2" xfId="269"/>
    <cellStyle name="差_2007一般预算支出口径剔除表 2" xfId="270"/>
    <cellStyle name="Linked Cell" xfId="271"/>
    <cellStyle name="归盒啦_95" xfId="272"/>
    <cellStyle name="差_09黑龙江_财力性转移支付2010年预算参考数" xfId="273"/>
    <cellStyle name="40% - 强调文字颜色 4 2 2" xfId="274"/>
    <cellStyle name="40% - 强调文字颜色 5 2" xfId="275"/>
    <cellStyle name="差_行政(燃修费)_民生政策最低支出需求 2" xfId="276"/>
    <cellStyle name="40% - 强调文字颜色 5 2 2" xfId="277"/>
    <cellStyle name="差_03昭通" xfId="278"/>
    <cellStyle name="差_行政公检法测算_不含人员经费系数_财力性转移支付2010年预算参考数" xfId="279"/>
    <cellStyle name="40% - 强调文字颜色 6 2" xfId="280"/>
    <cellStyle name="常规 4_2008年横排表0721" xfId="281"/>
    <cellStyle name="差_行政公检法测算_不含人员经费系数" xfId="282"/>
    <cellStyle name="差_03昭通 2" xfId="283"/>
    <cellStyle name="Accent2 5" xfId="284"/>
    <cellStyle name="差_行政公检法测算_不含人员经费系数_财力性转移支付2010年预算参考数 2" xfId="285"/>
    <cellStyle name="差_27重庆_财力性转移支付2010年预算参考数" xfId="286"/>
    <cellStyle name="差_行政公检法测算_不含人员经费系数 2" xfId="287"/>
    <cellStyle name="40% - 强调文字颜色 6 2 2" xfId="288"/>
    <cellStyle name="差_20河南 2" xfId="289"/>
    <cellStyle name="60% - Accent1" xfId="290"/>
    <cellStyle name="千分位_ 白土" xfId="291"/>
    <cellStyle name="60% - Accent1 2" xfId="292"/>
    <cellStyle name="60% - Accent2" xfId="293"/>
    <cellStyle name="差_市辖区测算20080510_县市旗测算-新科目（含人口规模效应）_财力性转移支付2010年预算参考数" xfId="294"/>
    <cellStyle name="强调 3" xfId="295"/>
    <cellStyle name="Title 2" xfId="296"/>
    <cellStyle name="Comma_1995" xfId="297"/>
    <cellStyle name="常规 2 2" xfId="298"/>
    <cellStyle name="差_同德" xfId="299"/>
    <cellStyle name="60% - Accent2 2" xfId="300"/>
    <cellStyle name="差_市辖区测算20080510_县市旗测算-新科目（含人口规模效应）_财力性转移支付2010年预算参考数 2" xfId="301"/>
    <cellStyle name="60% - Accent3" xfId="302"/>
    <cellStyle name="Bad" xfId="303"/>
    <cellStyle name="60% - Accent3 2" xfId="304"/>
    <cellStyle name="差_云南省2008年转移支付测算——州市本级考核部分及政策性测算 2" xfId="305"/>
    <cellStyle name="差_14安徽 2" xfId="306"/>
    <cellStyle name="60% - Accent4" xfId="307"/>
    <cellStyle name="差_县区合并测算20080421_县市旗测算-新科目（含人口规模效应）_财力性转移支付2010年预算参考数" xfId="308"/>
    <cellStyle name="差_汇总-县级财政报表附表" xfId="309"/>
    <cellStyle name="分级显示行_1_13区汇总" xfId="310"/>
    <cellStyle name="60% - Accent4 2" xfId="311"/>
    <cellStyle name="差_县区合并测算20080421_县市旗测算-新科目（含人口规模效应）_财力性转移支付2010年预算参考数 2" xfId="312"/>
    <cellStyle name="差_2006年34青海_财力性转移支付2010年预算参考数 2" xfId="313"/>
    <cellStyle name="差_其他部门(按照总人口测算）—20080416_不含人员经费系数_财力性转移支付2010年预算参考数 2" xfId="314"/>
    <cellStyle name="强调文字颜色 4 2" xfId="315"/>
    <cellStyle name="60% - Accent5" xfId="316"/>
    <cellStyle name="强调文字颜色 4 2 2" xfId="317"/>
    <cellStyle name="60% - Accent5 2" xfId="318"/>
    <cellStyle name="差_市辖区测算-新科目（20080626）_县市旗测算-新科目（含人口规模效应）_财力性转移支付2010年预算参考数" xfId="319"/>
    <cellStyle name="差_市辖区测算20080510_民生政策最低支出需求 2" xfId="320"/>
    <cellStyle name="好_检验表" xfId="321"/>
    <cellStyle name="差_分县成本差异系数_民生政策最低支出需求 2" xfId="322"/>
    <cellStyle name="60% - Accent6" xfId="323"/>
    <cellStyle name="差_1_财力性转移支付2010年预算参考数 2" xfId="324"/>
    <cellStyle name="60% - Accent6 2" xfId="325"/>
    <cellStyle name="差_测算结果_财力性转移支付2010年预算参考数 2" xfId="326"/>
    <cellStyle name="Heading 4" xfId="327"/>
    <cellStyle name="60% - 强调文字颜色 1 2" xfId="328"/>
    <cellStyle name="差_1" xfId="329"/>
    <cellStyle name="Heading 4 2" xfId="330"/>
    <cellStyle name="60% - 强调文字颜色 1 2 2" xfId="331"/>
    <cellStyle name="好_县市旗测算20080508_不含人员经费系数_财力性转移支付2010年预算参考数" xfId="332"/>
    <cellStyle name="好_社保处下达区县2015年指标（第二批）" xfId="333"/>
    <cellStyle name="好_行政（人员）_民生政策最低支出需求_财力性转移支付2010年预算参考数 2" xfId="334"/>
    <cellStyle name="差_34青海_财力性转移支付2010年预算参考数" xfId="335"/>
    <cellStyle name="常规 5" xfId="336"/>
    <cellStyle name="60% - 强调文字颜色 2 2" xfId="337"/>
    <cellStyle name="60% - 强调文字颜色 3 2" xfId="338"/>
    <cellStyle name="60% - 强调文字颜色 4 2" xfId="339"/>
    <cellStyle name="Neutral" xfId="340"/>
    <cellStyle name="差_Book1" xfId="341"/>
    <cellStyle name="60% - 强调文字颜色 4 2 2" xfId="342"/>
    <cellStyle name="Neutral 2" xfId="343"/>
    <cellStyle name="差_行政公检法测算_民生政策最低支出需求_财力性转移支付2010年预算参考数" xfId="344"/>
    <cellStyle name="差_市辖区测算20080510_民生政策最低支出需求_财力性转移支付2010年预算参考数 2" xfId="345"/>
    <cellStyle name="差_分县成本差异系数_民生政策最低支出需求_财力性转移支付2010年预算参考数 2" xfId="346"/>
    <cellStyle name="60% - 强调文字颜色 5 2" xfId="347"/>
    <cellStyle name="差_2006年全省财力计算表（中央、决算） 2" xfId="348"/>
    <cellStyle name="差_行政（人员）_县市旗测算-新科目（含人口规模效应）_财力性转移支付2010年预算参考数" xfId="349"/>
    <cellStyle name="60% - 强调文字颜色 5 2 2" xfId="350"/>
    <cellStyle name="60% - 强调文字颜色 6 2" xfId="351"/>
    <cellStyle name="Header2" xfId="352"/>
    <cellStyle name="60% - 强调文字颜色 6 2 2" xfId="353"/>
    <cellStyle name="Accent1" xfId="354"/>
    <cellStyle name="Accent6 9" xfId="355"/>
    <cellStyle name="Accent1 - 40%" xfId="356"/>
    <cellStyle name="Accent1 - 40% 2" xfId="357"/>
    <cellStyle name="差_县市旗测算20080508_民生政策最低支出需求" xfId="358"/>
    <cellStyle name="Accent1 - 60%" xfId="359"/>
    <cellStyle name="钎霖_4岿角利" xfId="360"/>
    <cellStyle name="差_县市旗测算20080508_民生政策最低支出需求 2" xfId="361"/>
    <cellStyle name="Accent1 - 60% 2" xfId="362"/>
    <cellStyle name="Accent1 2" xfId="363"/>
    <cellStyle name="Accent1 3" xfId="364"/>
    <cellStyle name="Accent1 4" xfId="365"/>
    <cellStyle name="超级链接" xfId="366"/>
    <cellStyle name="差_教育(按照总人口测算）—20080416_民生政策最低支出需求 2" xfId="367"/>
    <cellStyle name="Accent1 6" xfId="368"/>
    <cellStyle name="好_2006年27重庆_财力性转移支付2010年预算参考数 2" xfId="369"/>
    <cellStyle name="Accent1 7" xfId="370"/>
    <cellStyle name="差_市辖区测算20080510_财力性转移支付2010年预算参考数 2" xfId="371"/>
    <cellStyle name="差_分县成本差异系数_财力性转移支付2010年预算参考数 2" xfId="372"/>
    <cellStyle name="差_汇总表4" xfId="373"/>
    <cellStyle name="差_县区合并测算20080421" xfId="374"/>
    <cellStyle name="Accent1 8" xfId="375"/>
    <cellStyle name="好_文体广播事业(按照总人口测算）—20080416_民生政策最低支出需求" xfId="376"/>
    <cellStyle name="差_行政(燃修费)_县市旗测算-新科目（含人口规模效应）_财力性转移支付2010年预算参考数 2" xfId="377"/>
    <cellStyle name="Accent1 9" xfId="378"/>
    <cellStyle name="Accent1_2006年33甘肃" xfId="379"/>
    <cellStyle name="Accent2" xfId="380"/>
    <cellStyle name="Input 8" xfId="381"/>
    <cellStyle name="Accent2 - 20%" xfId="382"/>
    <cellStyle name="差_2008年支出核定" xfId="383"/>
    <cellStyle name="Accent2 - 20% 2" xfId="384"/>
    <cellStyle name="Accent2 - 60% 2" xfId="385"/>
    <cellStyle name="Accent2 2" xfId="386"/>
    <cellStyle name="差_市辖区测算20080510_民生政策最低支出需求" xfId="387"/>
    <cellStyle name="差_分县成本差异系数_民生政策最低支出需求" xfId="388"/>
    <cellStyle name="差_1_财力性转移支付2010年预算参考数" xfId="389"/>
    <cellStyle name="好_缺口县区测算(按2007支出增长25%测算)_财力性转移支付2010年预算参考数" xfId="390"/>
    <cellStyle name="Accent2 3" xfId="391"/>
    <cellStyle name="差_行政公检法测算_县市旗测算-新科目（含人口规模效应）_财力性转移支付2010年预算参考数 2" xfId="392"/>
    <cellStyle name="差_M01-2(州市补助收入)" xfId="393"/>
    <cellStyle name="Accent2 4" xfId="394"/>
    <cellStyle name="Date" xfId="395"/>
    <cellStyle name="Accent2 6" xfId="396"/>
    <cellStyle name="差_市辖区测算-新科目（20080626）_民生政策最低支出需求" xfId="397"/>
    <cellStyle name="Accent2 7" xfId="398"/>
    <cellStyle name="Accent2 8" xfId="399"/>
    <cellStyle name="Accent2 9" xfId="400"/>
    <cellStyle name="Accent2_2006年33甘肃" xfId="401"/>
    <cellStyle name="Accent3" xfId="402"/>
    <cellStyle name="Accent5 2" xfId="403"/>
    <cellStyle name="差_县区合并测算20080423(按照各省比重）_县市旗测算-新科目（含人口规模效应）_财力性转移支付2010年预算参考数 2" xfId="404"/>
    <cellStyle name="Accent3 - 20%" xfId="405"/>
    <cellStyle name="Accent3 - 20% 2" xfId="406"/>
    <cellStyle name="差_行政(燃修费)_不含人员经费系数_财力性转移支付2010年预算参考数" xfId="407"/>
    <cellStyle name="Accent3 - 40%" xfId="408"/>
    <cellStyle name="差_县市旗测算-新科目（20080627）_不含人员经费系数 2" xfId="409"/>
    <cellStyle name="Accent3 - 40% 2" xfId="410"/>
    <cellStyle name="Accent3 - 60%" xfId="411"/>
    <cellStyle name="差_县市旗测算-新科目（20080627）" xfId="412"/>
    <cellStyle name="Accent3 - 60% 2" xfId="413"/>
    <cellStyle name="差_行政（人员）" xfId="414"/>
    <cellStyle name="差_县市旗测算-新科目（20080627） 2" xfId="415"/>
    <cellStyle name="Accent3 2" xfId="416"/>
    <cellStyle name="差_2006年33甘肃 2" xfId="417"/>
    <cellStyle name="Accent3 3" xfId="418"/>
    <cellStyle name="好_附表" xfId="419"/>
    <cellStyle name="差_卫生(按照总人口测算）—20080416_县市旗测算-新科目（含人口规模效应） 2" xfId="420"/>
    <cellStyle name="好_农林水和城市维护标准支出20080505－县区合计_不含人员经费系数" xfId="421"/>
    <cellStyle name="Total" xfId="422"/>
    <cellStyle name="差_2006年28四川 2" xfId="423"/>
    <cellStyle name="解释性文本 2" xfId="424"/>
    <cellStyle name="Accent3 4" xfId="425"/>
    <cellStyle name="差_县市旗测算-新科目（20080626） 2" xfId="426"/>
    <cellStyle name="好_汇总表" xfId="427"/>
    <cellStyle name="Accent3 5" xfId="428"/>
    <cellStyle name="Accent3 6" xfId="429"/>
    <cellStyle name="好_分析缺口率_财力性转移支付2010年预算参考数 2" xfId="430"/>
    <cellStyle name="差_教育(按照总人口测算）—20080416_不含人员经费系数" xfId="431"/>
    <cellStyle name="差 2" xfId="432"/>
    <cellStyle name="Accent3 7" xfId="433"/>
    <cellStyle name="差_行政（人员）_不含人员经费系数_财力性转移支付2010年预算参考数 2" xfId="434"/>
    <cellStyle name="Accent3 8" xfId="435"/>
    <cellStyle name="好_县市旗测算20080508_县市旗测算-新科目（含人口规模效应） 2" xfId="436"/>
    <cellStyle name="差_12滨州_财力性转移支付2010年预算参考数" xfId="437"/>
    <cellStyle name="百分比 2" xfId="438"/>
    <cellStyle name="Accent3 9" xfId="439"/>
    <cellStyle name="差_县市旗测算20080508_县市旗测算-新科目（含人口规模效应）_财力性转移支付2010年预算参考数" xfId="440"/>
    <cellStyle name="Accent3_2006年33甘肃" xfId="441"/>
    <cellStyle name="差_行政（人员）_财力性转移支付2010年预算参考数 2" xfId="442"/>
    <cellStyle name="Accent4" xfId="443"/>
    <cellStyle name="差_2006年22湖南_财力性转移支付2010年预算参考数" xfId="444"/>
    <cellStyle name="好_行政（人员）_不含人员经费系数" xfId="445"/>
    <cellStyle name="Accent4 - 20%" xfId="446"/>
    <cellStyle name="好_行政（人员）_不含人员经费系数 2" xfId="447"/>
    <cellStyle name="Accent4 - 20% 2" xfId="448"/>
    <cellStyle name="差_成本差异系数" xfId="449"/>
    <cellStyle name="差_2006年22湖南_财力性转移支付2010年预算参考数 2" xfId="450"/>
    <cellStyle name="好_行政公检法测算_财力性转移支付2010年预算参考数 2" xfId="451"/>
    <cellStyle name="Accent4 - 40%" xfId="452"/>
    <cellStyle name="好_县市旗测算20080508_县市旗测算-新科目（含人口规模效应）_财力性转移支付2010年预算参考数 2" xfId="453"/>
    <cellStyle name="好_县区合并测算20080421_不含人员经费系数" xfId="454"/>
    <cellStyle name="常规 3 3" xfId="455"/>
    <cellStyle name="差_07临沂" xfId="456"/>
    <cellStyle name="Accent4 - 40% 2" xfId="457"/>
    <cellStyle name="Accent6 - 40%" xfId="458"/>
    <cellStyle name="差_文体广播事业(按照总人口测算）—20080416_不含人员经费系数_财力性转移支付2010年预算参考数 2" xfId="459"/>
    <cellStyle name="差_安徽 缺口县区测算(地方填报)1" xfId="460"/>
    <cellStyle name="好_行政(燃修费)" xfId="461"/>
    <cellStyle name="Accent4 - 60%" xfId="462"/>
    <cellStyle name="差_县区合并测算20080423(按照各省比重）" xfId="463"/>
    <cellStyle name="差_安徽 缺口县区测算(地方填报)1 2" xfId="464"/>
    <cellStyle name="好_行政(燃修费) 2" xfId="465"/>
    <cellStyle name="Accent4 - 60% 2" xfId="466"/>
    <cellStyle name="Accent4 2" xfId="467"/>
    <cellStyle name="Accent6" xfId="468"/>
    <cellStyle name="Accent4 3" xfId="469"/>
    <cellStyle name="差_县市旗测算-新科目（20080627）_不含人员经费系数" xfId="470"/>
    <cellStyle name="好_云南 缺口县区测算(地方填报)_财力性转移支付2010年预算参考数" xfId="471"/>
    <cellStyle name="差_县市旗测算-新科目（20080626）_财力性转移支付2010年预算参考数 2" xfId="472"/>
    <cellStyle name="好_文体广播事业(按照总人口测算）—20080416_县市旗测算-新科目（含人口规模效应）" xfId="473"/>
    <cellStyle name="差_Book2_财力性转移支付2010年预算参考数" xfId="474"/>
    <cellStyle name="Accent4 4" xfId="475"/>
    <cellStyle name="差_2007年收支情况及2008年收支预计表(汇总表)_财力性转移支付2010年预算参考数 2" xfId="476"/>
    <cellStyle name="好_教育(按照总人口测算）—20080416_县市旗测算-新科目（含人口规模效应） 2" xfId="477"/>
    <cellStyle name="Accent4 6" xfId="478"/>
    <cellStyle name="差_同德_财力性转移支付2010年预算参考数" xfId="479"/>
    <cellStyle name="标题 1 2 2" xfId="480"/>
    <cellStyle name="Accent4 7" xfId="481"/>
    <cellStyle name="好_文体广播事业(按照总人口测算）—20080416_民生政策最低支出需求_财力性转移支付2010年预算参考数 2" xfId="482"/>
    <cellStyle name="Accent4 8" xfId="483"/>
    <cellStyle name="好_2_财力性转移支付2010年预算参考数" xfId="484"/>
    <cellStyle name="好_其他部门(按照总人口测算）—20080416_民生政策最低支出需求_财力性转移支付2010年预算参考数 2" xfId="485"/>
    <cellStyle name="Accent5" xfId="486"/>
    <cellStyle name="差_县区合并测算20080423(按照各省比重）_县市旗测算-新科目（含人口规模效应）_财力性转移支付2010年预算参考数" xfId="487"/>
    <cellStyle name="差_核定人数下发表_财力性转移支付2010年预算参考数 2" xfId="488"/>
    <cellStyle name="Accent5 - 20%" xfId="489"/>
    <cellStyle name="差_附表_财力性转移支付2010年预算参考数" xfId="490"/>
    <cellStyle name="Accent5 - 20% 2" xfId="491"/>
    <cellStyle name="好_县市旗测算-新科目（20080627）_民生政策最低支出需求" xfId="492"/>
    <cellStyle name="好 2 2" xfId="493"/>
    <cellStyle name="千分位[0]_ 白土" xfId="494"/>
    <cellStyle name="好_不含人员经费系数_财力性转移支付2010年预算参考数" xfId="495"/>
    <cellStyle name="Accent5 - 40%" xfId="496"/>
    <cellStyle name="好_不含人员经费系数_财力性转移支付2010年预算参考数 2" xfId="497"/>
    <cellStyle name="Accent5 - 40% 2" xfId="498"/>
    <cellStyle name="好_农林水和城市维护标准支出20080505－县区合计_县市旗测算-新科目（含人口规模效应）" xfId="499"/>
    <cellStyle name="差_分县成本差异系数_不含人员经费系数_财力性转移支付2010年预算参考数 2" xfId="500"/>
    <cellStyle name="常规 12" xfId="501"/>
    <cellStyle name="差_2006年28四川_财力性转移支付2010年预算参考数" xfId="502"/>
    <cellStyle name="Accent5 - 60%" xfId="503"/>
    <cellStyle name="差_市辖区测算20080510_不含人员经费系数_财力性转移支付2010年预算参考数 2" xfId="504"/>
    <cellStyle name="差_平邑" xfId="505"/>
    <cellStyle name="好_市辖区测算-新科目（20080626）" xfId="506"/>
    <cellStyle name="差_Book1_财力性转移支付2010年预算参考数" xfId="507"/>
    <cellStyle name="好_农林水和城市维护标准支出20080505－县区合计_县市旗测算-新科目（含人口规模效应） 2" xfId="508"/>
    <cellStyle name="常规 12 2" xfId="509"/>
    <cellStyle name="差_2006年28四川_财力性转移支付2010年预算参考数 2" xfId="510"/>
    <cellStyle name="Accent5 - 60% 2" xfId="511"/>
    <cellStyle name="好_县市旗测算-新科目（20080626）_县市旗测算-新科目（含人口规模效应）_财力性转移支付2010年预算参考数" xfId="512"/>
    <cellStyle name="Accent5 3" xfId="513"/>
    <cellStyle name="好_县区合并测算20080423(按照各省比重）_民生政策最低支出需求_财力性转移支付2010年预算参考数 2" xfId="514"/>
    <cellStyle name="差_2007年收支情况及2008年收支预计表(汇总表)" xfId="515"/>
    <cellStyle name="差_行政公检法测算_财力性转移支付2010年预算参考数" xfId="516"/>
    <cellStyle name="好_12滨州_财力性转移支付2010年预算参考数 2" xfId="517"/>
    <cellStyle name="Accent5 4" xfId="518"/>
    <cellStyle name="汇总 2" xfId="519"/>
    <cellStyle name="差_Book2 2" xfId="520"/>
    <cellStyle name="Accent5 5" xfId="521"/>
    <cellStyle name="好_县区合并测算20080421_县市旗测算-新科目（含人口规模效应）" xfId="522"/>
    <cellStyle name="Accent5 6" xfId="523"/>
    <cellStyle name="Accent5 7" xfId="524"/>
    <cellStyle name="差_2016人代会附表（2015-9-11）（姚局）-财经委 2" xfId="525"/>
    <cellStyle name="Accent5 8" xfId="526"/>
    <cellStyle name="Accent6 - 20%" xfId="527"/>
    <cellStyle name="差_行政(燃修费)_县市旗测算-新科目（含人口规模效应） 2" xfId="528"/>
    <cellStyle name="差_12滨州" xfId="529"/>
    <cellStyle name="Accent6 - 20% 2" xfId="530"/>
    <cellStyle name="差_07临沂 2" xfId="531"/>
    <cellStyle name="Accent6 - 40% 2" xfId="532"/>
    <cellStyle name="差_成本差异系数（含人口规模） 2" xfId="533"/>
    <cellStyle name="常规 5 3" xfId="534"/>
    <cellStyle name="Accent6 - 60%" xfId="535"/>
    <cellStyle name="差_其他部门(按照总人口测算）—20080416_民生政策最低支出需求_财力性转移支付2010年预算参考数 2" xfId="536"/>
    <cellStyle name="差_财政供养人员_财力性转移支付2010年预算参考数 2" xfId="537"/>
    <cellStyle name="Accent6 8" xfId="538"/>
    <cellStyle name="Accent6_2006年33甘肃" xfId="539"/>
    <cellStyle name="差_危改资金测算_财力性转移支付2010年预算参考数 2" xfId="540"/>
    <cellStyle name="差_缺口县区测算（11.13） 2" xfId="541"/>
    <cellStyle name="Bad 2" xfId="542"/>
    <cellStyle name="常规 11 3" xfId="543"/>
    <cellStyle name="好_缺口县区测算(按2007支出增长25%测算)" xfId="544"/>
    <cellStyle name="Calc Currency (0)" xfId="545"/>
    <cellStyle name="差_农林水和城市维护标准支出20080505－县区合计_不含人员经费系数_财力性转移支付2010年预算参考数 2" xfId="546"/>
    <cellStyle name="差_总人口_财力性转移支付2010年预算参考数 2" xfId="547"/>
    <cellStyle name="差_山东省民生支出标准_财力性转移支付2010年预算参考数 2" xfId="548"/>
    <cellStyle name="差_530623_2006年县级财政报表附表" xfId="549"/>
    <cellStyle name="Calculation" xfId="550"/>
    <cellStyle name="差_530623_2006年县级财政报表附表 2" xfId="551"/>
    <cellStyle name="no dec" xfId="552"/>
    <cellStyle name="好_2007年一般预算支出剔除_财力性转移支付2010年预算参考数" xfId="553"/>
    <cellStyle name="差_27重庆" xfId="554"/>
    <cellStyle name="Calculation 2" xfId="555"/>
    <cellStyle name="Check Cell" xfId="556"/>
    <cellStyle name="常规 15" xfId="557"/>
    <cellStyle name="常规 20" xfId="558"/>
    <cellStyle name="Check Cell 2" xfId="559"/>
    <cellStyle name="差_文体广播事业(按照总人口测算）—20080416_不含人员经费系数_财力性转移支付2010年预算参考数" xfId="560"/>
    <cellStyle name="常规 15 2" xfId="561"/>
    <cellStyle name="常规 20 2" xfId="562"/>
    <cellStyle name="好_缺口县区测算(按2007支出增长25%测算) 2" xfId="563"/>
    <cellStyle name="好_河南 缺口县区测算(地方填报白)_财力性转移支付2010年预算参考数" xfId="564"/>
    <cellStyle name="ColLevel_0" xfId="565"/>
    <cellStyle name="好_县市旗测算20080508" xfId="566"/>
    <cellStyle name="好_2015年社会保险基金预算草案表样（报人大） 2" xfId="567"/>
    <cellStyle name="Comma [0]" xfId="568"/>
    <cellStyle name="통화_BOILER-CO1" xfId="569"/>
    <cellStyle name="comma zerodec" xfId="570"/>
    <cellStyle name="好_其他部门(按照总人口测算）—20080416_财力性转移支付2010年预算参考数 2" xfId="571"/>
    <cellStyle name="Currency_1995" xfId="572"/>
    <cellStyle name="差_河南 缺口县区测算(地方填报白)" xfId="573"/>
    <cellStyle name="差_人员工资和公用经费 2" xfId="574"/>
    <cellStyle name="Currency1" xfId="575"/>
    <cellStyle name="差_一般预算支出口径剔除表_财力性转移支付2010年预算参考数" xfId="576"/>
    <cellStyle name="好_测算结果 2" xfId="577"/>
    <cellStyle name="Dollar (zero dec)" xfId="578"/>
    <cellStyle name="差_1110洱源县" xfId="579"/>
    <cellStyle name="强调文字颜色 1 2" xfId="580"/>
    <cellStyle name="差_行政（人员）_县市旗测算-新科目（含人口规模效应） 2" xfId="581"/>
    <cellStyle name="Explanatory Text" xfId="582"/>
    <cellStyle name="差_1110洱源县 2" xfId="583"/>
    <cellStyle name="Explanatory Text 2" xfId="584"/>
    <cellStyle name="差_文体广播事业(按照总人口测算）—20080416_不含人员经费系数" xfId="585"/>
    <cellStyle name="差_2006年22湖南 2" xfId="586"/>
    <cellStyle name="Fixed" xfId="587"/>
    <cellStyle name="Good" xfId="588"/>
    <cellStyle name="常规 10" xfId="589"/>
    <cellStyle name="好_M01-2(州市补助收入)" xfId="590"/>
    <cellStyle name="Good 2" xfId="591"/>
    <cellStyle name="常规 10 2" xfId="592"/>
    <cellStyle name="好_成本差异系数（含人口规模）_财力性转移支付2010年预算参考数 2" xfId="593"/>
    <cellStyle name="差_文体广播部门" xfId="594"/>
    <cellStyle name="标题 2 2" xfId="595"/>
    <cellStyle name="差_核定人数下发表 2" xfId="596"/>
    <cellStyle name="差_农林水和城市维护标准支出20080505－县区合计_财力性转移支付2010年预算参考数 2" xfId="597"/>
    <cellStyle name="百分比 5 2" xfId="598"/>
    <cellStyle name="差_行政公检法测算" xfId="599"/>
    <cellStyle name="好_Book2_财力性转移支付2010年预算参考数 2" xfId="600"/>
    <cellStyle name="Grey" xfId="601"/>
    <cellStyle name="强调文字颜色 5 2 2" xfId="602"/>
    <cellStyle name="Header1" xfId="603"/>
    <cellStyle name="超级链接 2" xfId="604"/>
    <cellStyle name="Input 9" xfId="605"/>
    <cellStyle name="Heading 1" xfId="606"/>
    <cellStyle name="Heading 1 2" xfId="607"/>
    <cellStyle name="差_分析缺口率_财力性转移支付2010年预算参考数" xfId="608"/>
    <cellStyle name="HEADING1" xfId="609"/>
    <cellStyle name="HEADING2" xfId="610"/>
    <cellStyle name="Input [yellow]" xfId="611"/>
    <cellStyle name="好_2006年28四川_财力性转移支付2010年预算参考数" xfId="612"/>
    <cellStyle name="Input 6" xfId="613"/>
    <cellStyle name="差_核定人数对比" xfId="614"/>
    <cellStyle name="差_文体广播事业(按照总人口测算）—20080416_不含人员经费系数 2" xfId="615"/>
    <cellStyle name="好_汇总-县级财政报表附表" xfId="616"/>
    <cellStyle name="Input 7" xfId="617"/>
    <cellStyle name="好_行政(燃修费)_不含人员经费系数_财力性转移支付2010年预算参考数" xfId="618"/>
    <cellStyle name="Input_20121229 提供执行转移支付" xfId="619"/>
    <cellStyle name="差_09黑龙江_财力性转移支付2010年预算参考数 2" xfId="620"/>
    <cellStyle name="差_第一部分：综合全" xfId="621"/>
    <cellStyle name="好_33甘肃" xfId="622"/>
    <cellStyle name="Linked Cell 2" xfId="623"/>
    <cellStyle name="Norma,_laroux_4_营业在建 (2)_E21" xfId="624"/>
    <cellStyle name="好_县区合并测算20080423(按照各省比重）_县市旗测算-新科目（含人口规模效应） 2" xfId="625"/>
    <cellStyle name="Normal_#10-Headcount" xfId="626"/>
    <cellStyle name="差_县区合并测算20080423(按照各省比重）_不含人员经费系数" xfId="627"/>
    <cellStyle name="差_青海 缺口县区测算(地方填报)" xfId="628"/>
    <cellStyle name="好_第一部分：综合全" xfId="629"/>
    <cellStyle name="标题 5" xfId="630"/>
    <cellStyle name="Note 2" xfId="631"/>
    <cellStyle name="Output" xfId="632"/>
    <cellStyle name="好_县区合并测算20080421_民生政策最低支出需求" xfId="633"/>
    <cellStyle name="Output 2" xfId="634"/>
    <cellStyle name="Percent [2]" xfId="635"/>
    <cellStyle name="好_成本差异系数（含人口规模） 2" xfId="636"/>
    <cellStyle name="Percent_laroux" xfId="637"/>
    <cellStyle name="RowLevel_0" xfId="638"/>
    <cellStyle name="好_河南 缺口县区测算(地方填报白) 2" xfId="639"/>
    <cellStyle name="好_2008年一般预算支出预计" xfId="640"/>
    <cellStyle name="差_05潍坊 2" xfId="641"/>
    <cellStyle name="差_30云南_1_财力性转移支付2010年预算参考数 2" xfId="642"/>
    <cellStyle name="Title" xfId="643"/>
    <cellStyle name="Warning Text" xfId="644"/>
    <cellStyle name="好_2007年一般预算支出剔除_财力性转移支付2010年预算参考数 2" xfId="645"/>
    <cellStyle name="差_27重庆 2" xfId="646"/>
    <cellStyle name="Warning Text 2" xfId="647"/>
    <cellStyle name="差_农林水和城市维护标准支出20080505－县区合计_不含人员经费系数_财力性转移支付2010年预算参考数" xfId="648"/>
    <cellStyle name="差_总人口_财力性转移支付2010年预算参考数" xfId="649"/>
    <cellStyle name="差_山东省民生支出标准_财力性转移支付2010年预算参考数" xfId="650"/>
    <cellStyle name="差_县市旗测算-新科目（20080626）_县市旗测算-新科目（含人口规模效应）_财力性转移支付2010年预算参考数" xfId="651"/>
    <cellStyle name="百分比 3" xfId="652"/>
    <cellStyle name="差_县市旗测算-新科目（20080626）_县市旗测算-新科目（含人口规模效应）_财力性转移支付2010年预算参考数 2" xfId="653"/>
    <cellStyle name="百分比 3 2" xfId="654"/>
    <cellStyle name="好_教育(按照总人口测算）—20080416_县市旗测算-新科目（含人口规模效应）" xfId="655"/>
    <cellStyle name="百分比 4 2" xfId="656"/>
    <cellStyle name="差_测算结果汇总_财力性转移支付2010年预算参考数 2" xfId="657"/>
    <cellStyle name="标题 1 2" xfId="658"/>
    <cellStyle name="差_2007年收支情况及2008年收支预计表(汇总表)_财力性转移支付2010年预算参考数" xfId="659"/>
    <cellStyle name="差_行政公检法测算 2" xfId="660"/>
    <cellStyle name="标题 2 2 2" xfId="661"/>
    <cellStyle name="差_文体广播事业(按照总人口测算）—20080416_财力性转移支付2010年预算参考数" xfId="662"/>
    <cellStyle name="差_30云南" xfId="663"/>
    <cellStyle name="好_汇总表_财力性转移支付2010年预算参考数 2" xfId="664"/>
    <cellStyle name="标题 3 2" xfId="665"/>
    <cellStyle name="差_农林水和城市维护标准支出20080505－县区合计_县市旗测算-新科目（含人口规模效应）" xfId="666"/>
    <cellStyle name="差_文体广播事业(按照总人口测算）—20080416_财力性转移支付2010年预算参考数 2" xfId="667"/>
    <cellStyle name="差_30云南 2" xfId="668"/>
    <cellStyle name="标题 3 2 2" xfId="669"/>
    <cellStyle name="差_农林水和城市维护标准支出20080505－县区合计_县市旗测算-新科目（含人口规模效应） 2" xfId="670"/>
    <cellStyle name="千位分隔 3" xfId="671"/>
    <cellStyle name="好_教育(按照总人口测算）—20080416_不含人员经费系数_财力性转移支付2010年预算参考数 2" xfId="672"/>
    <cellStyle name="标题 4 2" xfId="673"/>
    <cellStyle name="表标题" xfId="674"/>
    <cellStyle name="差_市辖区测算20080510_不含人员经费系数 2" xfId="675"/>
    <cellStyle name="差_分县成本差异系数_不含人员经费系数 2" xfId="676"/>
    <cellStyle name="表标题 2" xfId="677"/>
    <cellStyle name="好_卫生(按照总人口测算）—20080416_财力性转移支付2010年预算参考数" xfId="678"/>
    <cellStyle name="差_教育(按照总人口测算）—20080416_不含人员经费系数 2" xfId="679"/>
    <cellStyle name="差 2 2" xfId="680"/>
    <cellStyle name="差_2006年27重庆_财力性转移支付2010年预算参考数" xfId="681"/>
    <cellStyle name="差_00省级(打印)" xfId="682"/>
    <cellStyle name="差_09黑龙江 2" xfId="683"/>
    <cellStyle name="好_文体广播事业(按照总人口测算）—20080416_不含人员经费系数_财力性转移支付2010年预算参考数" xfId="684"/>
    <cellStyle name="好_1110洱源县_财力性转移支付2010年预算参考数" xfId="685"/>
    <cellStyle name="差_2006年27重庆_财力性转移支付2010年预算参考数 2" xfId="686"/>
    <cellStyle name="差_行政（人员）_不含人员经费系数" xfId="687"/>
    <cellStyle name="差_00省级(打印) 2" xfId="688"/>
    <cellStyle name="差_0502通海县" xfId="689"/>
    <cellStyle name="差_报表 2" xfId="690"/>
    <cellStyle name="差_0502通海县 2" xfId="691"/>
    <cellStyle name="好_河南 缺口县区测算(地方填报白)" xfId="692"/>
    <cellStyle name="差_5334_2006年迪庆县级财政报表附表 2" xfId="693"/>
    <cellStyle name="差_05潍坊" xfId="694"/>
    <cellStyle name="差_其他部门(按照总人口测算）—20080416_财力性转移支付2010年预算参考数" xfId="695"/>
    <cellStyle name="好_缺口县区测算（11.13）" xfId="696"/>
    <cellStyle name="差_0605石屏县" xfId="697"/>
    <cellStyle name="差_分析缺口率" xfId="698"/>
    <cellStyle name="差_其他部门(按照总人口测算）—20080416_财力性转移支付2010年预算参考数 2" xfId="699"/>
    <cellStyle name="好_缺口县区测算（11.13） 2" xfId="700"/>
    <cellStyle name="差_0605石屏县 2" xfId="701"/>
    <cellStyle name="好_缺口县区测算（11.13）_财力性转移支付2010年预算参考数" xfId="702"/>
    <cellStyle name="差_0605石屏县_财力性转移支付2010年预算参考数" xfId="703"/>
    <cellStyle name="好_缺口县区测算（11.13）_财力性转移支付2010年预算参考数 2" xfId="704"/>
    <cellStyle name="差_0605石屏县_财力性转移支付2010年预算参考数 2" xfId="705"/>
    <cellStyle name="好_行政(燃修费)_县市旗测算-新科目（含人口规模效应） 2" xfId="706"/>
    <cellStyle name="差_09黑龙江" xfId="707"/>
    <cellStyle name="差_1 2" xfId="708"/>
    <cellStyle name="好_27重庆" xfId="709"/>
    <cellStyle name="差_县市旗测算-新科目（20080627）_民生政策最低支出需求 2" xfId="710"/>
    <cellStyle name="好_平邑" xfId="711"/>
    <cellStyle name="差_1110洱源县_财力性转移支付2010年预算参考数" xfId="712"/>
    <cellStyle name="好_平邑 2" xfId="713"/>
    <cellStyle name="差_1110洱源县_财力性转移支付2010年预算参考数 2" xfId="714"/>
    <cellStyle name="差_农林水和城市维护标准支出20080505－县区合计_民生政策最低支出需求" xfId="715"/>
    <cellStyle name="差_卫生(按照总人口测算）—20080416_县市旗测算-新科目（含人口规模效应）_财力性转移支付2010年预算参考数" xfId="716"/>
    <cellStyle name="好_27重庆 2" xfId="717"/>
    <cellStyle name="差_人员工资和公用经费2" xfId="718"/>
    <cellStyle name="差_11大理" xfId="719"/>
    <cellStyle name="差_11大理_财力性转移支付2010年预算参考数" xfId="720"/>
    <cellStyle name="差_11大理_财力性转移支付2010年预算参考数 2" xfId="721"/>
    <cellStyle name="差_12滨州_财力性转移支付2010年预算参考数 2" xfId="722"/>
    <cellStyle name="差_云南省2008年转移支付测算——州市本级考核部分及政策性测算" xfId="723"/>
    <cellStyle name="差_14安徽" xfId="724"/>
    <cellStyle name="好_总人口" xfId="725"/>
    <cellStyle name="好_汇总_财力性转移支付2010年预算参考数 2" xfId="726"/>
    <cellStyle name="差_14安徽_财力性转移支付2010年预算参考数" xfId="727"/>
    <cellStyle name="好_00省级(打印)" xfId="728"/>
    <cellStyle name="差_云南省2008年转移支付测算——州市本级考核部分及政策性测算_财力性转移支付2010年预算参考数" xfId="729"/>
    <cellStyle name="好_总人口 2" xfId="730"/>
    <cellStyle name="差_14安徽_财力性转移支付2010年预算参考数 2" xfId="731"/>
    <cellStyle name="好_00省级(打印) 2" xfId="732"/>
    <cellStyle name="差_云南省2008年转移支付测算——州市本级考核部分及政策性测算_财力性转移支付2010年预算参考数 2" xfId="733"/>
    <cellStyle name="差_2" xfId="734"/>
    <cellStyle name="差_2 2" xfId="735"/>
    <cellStyle name="差_20河南" xfId="736"/>
    <cellStyle name="差_农林水和城市维护标准支出20080505－县区合计" xfId="737"/>
    <cellStyle name="差_城建部门" xfId="738"/>
    <cellStyle name="强调文字颜色 6 2" xfId="739"/>
    <cellStyle name="好_Book2" xfId="740"/>
    <cellStyle name="差_2_财力性转移支付2010年预算参考数 2" xfId="741"/>
    <cellStyle name="差_2006年22湖南" xfId="742"/>
    <cellStyle name="差_2006年27重庆" xfId="743"/>
    <cellStyle name="差_2006年27重庆 2" xfId="744"/>
    <cellStyle name="好_05潍坊 2" xfId="745"/>
    <cellStyle name="差_2006年33甘肃" xfId="746"/>
    <cellStyle name="好_缺口县区测算(财政部标准) 2" xfId="747"/>
    <cellStyle name="好_测算结果汇总_财力性转移支付2010年预算参考数 2" xfId="748"/>
    <cellStyle name="差_2006年34青海" xfId="749"/>
    <cellStyle name="差_其他部门(按照总人口测算）—20080416_不含人员经费系数" xfId="750"/>
    <cellStyle name="差_2006年34青海 2" xfId="751"/>
    <cellStyle name="差_其他部门(按照总人口测算）—20080416_不含人员经费系数 2" xfId="752"/>
    <cellStyle name="差_2006年水利统计指标统计表" xfId="753"/>
    <cellStyle name="差_2006年水利统计指标统计表_财力性转移支付2010年预算参考数" xfId="754"/>
    <cellStyle name="差_2006年水利统计指标统计表_财力性转移支付2010年预算参考数 2" xfId="755"/>
    <cellStyle name="差_县市旗测算-新科目（20080627）_民生政策最低支出需求_财力性转移支付2010年预算参考数" xfId="756"/>
    <cellStyle name="差_2007年收支情况及2008年收支预计表(汇总表) 2" xfId="757"/>
    <cellStyle name="强调 1" xfId="758"/>
    <cellStyle name="差_2007年一般预算支出剔除" xfId="759"/>
    <cellStyle name="强调 1 2" xfId="760"/>
    <cellStyle name="差_2007年一般预算支出剔除 2" xfId="761"/>
    <cellStyle name="差_青海 缺口县区测算(地方填报)_财力性转移支付2010年预算参考数" xfId="762"/>
    <cellStyle name="差_2007年一般预算支出剔除_财力性转移支付2010年预算参考数" xfId="763"/>
    <cellStyle name="差_2007一般预算支出口径剔除表_财力性转移支付2010年预算参考数" xfId="764"/>
    <cellStyle name="好_云南省2008年转移支付测算——州市本级考核部分及政策性测算_财力性转移支付2010年预算参考数" xfId="765"/>
    <cellStyle name="差_2007一般预算支出口径剔除表_财力性转移支付2010年预算参考数 2" xfId="766"/>
    <cellStyle name="常规 17 2" xfId="767"/>
    <cellStyle name="常规 22 2" xfId="768"/>
    <cellStyle name="差_2008计算资料（8月5）" xfId="769"/>
    <cellStyle name="差_2008计算资料（8月5） 2" xfId="770"/>
    <cellStyle name="差_2008年全省汇总收支计算表" xfId="771"/>
    <cellStyle name="差_2008年全省汇总收支计算表 2" xfId="772"/>
    <cellStyle name="差_2008年一般预算支出预计" xfId="773"/>
    <cellStyle name="差_2008年一般预算支出预计 2" xfId="774"/>
    <cellStyle name="差_2008年预计支出与2007年对比" xfId="775"/>
    <cellStyle name="链接单元格 2 2" xfId="776"/>
    <cellStyle name="差_卫生部门" xfId="777"/>
    <cellStyle name="差_2008年预计支出与2007年对比 2" xfId="778"/>
    <cellStyle name="差_2008年支出核定 2" xfId="779"/>
    <cellStyle name="差_2008年支出调整" xfId="780"/>
    <cellStyle name="差_县市旗测算-新科目（20080627）_财力性转移支付2010年预算参考数" xfId="781"/>
    <cellStyle name="好_自行调整差异系数顺序_财力性转移支付2010年预算参考数" xfId="782"/>
    <cellStyle name="差_2008年支出调整 2" xfId="783"/>
    <cellStyle name="差_2008年支出调整_财力性转移支付2010年预算参考数" xfId="784"/>
    <cellStyle name="好_1_财力性转移支付2010年预算参考数" xfId="785"/>
    <cellStyle name="差_2008年支出调整_财力性转移支付2010年预算参考数 2" xfId="786"/>
    <cellStyle name="好_河南 缺口县区测算(地方填报)" xfId="787"/>
    <cellStyle name="差_2015年社会保险基金预算草案表样（报人大）" xfId="788"/>
    <cellStyle name="好_河南 缺口县区测算(地方填报) 2" xfId="789"/>
    <cellStyle name="差_2015年社会保险基金预算草案表样（报人大） 2" xfId="790"/>
    <cellStyle name="差_20河南_财力性转移支付2010年预算参考数" xfId="791"/>
    <cellStyle name="差_28四川 2" xfId="792"/>
    <cellStyle name="好_2007年一般预算支出剔除" xfId="793"/>
    <cellStyle name="差_2016年科目0114 2" xfId="794"/>
    <cellStyle name="好_14安徽_财力性转移支付2010年预算参考数 2" xfId="795"/>
    <cellStyle name="差_20河南_财力性转移支付2010年预算参考数 2" xfId="796"/>
    <cellStyle name="好_卫生部门" xfId="797"/>
    <cellStyle name="差_不含人员经费系数" xfId="798"/>
    <cellStyle name="好_530623_2006年县级财政报表附表" xfId="799"/>
    <cellStyle name="差_22湖南" xfId="800"/>
    <cellStyle name="好_卫生部门 2" xfId="801"/>
    <cellStyle name="差_不含人员经费系数 2" xfId="802"/>
    <cellStyle name="好_530623_2006年县级财政报表附表 2" xfId="803"/>
    <cellStyle name="差_22湖南 2" xfId="804"/>
    <cellStyle name="差_27重庆_财力性转移支付2010年预算参考数 2" xfId="805"/>
    <cellStyle name="差_28四川_财力性转移支付2010年预算参考数" xfId="806"/>
    <cellStyle name="差_检验表（调整后）" xfId="807"/>
    <cellStyle name="好_14安徽" xfId="808"/>
    <cellStyle name="差_河南 缺口县区测算(地方填报)_财力性转移支付2010年预算参考数 2" xfId="809"/>
    <cellStyle name="差_28四川_财力性转移支付2010年预算参考数 2" xfId="810"/>
    <cellStyle name="好_14安徽 2" xfId="811"/>
    <cellStyle name="好_2007年收支情况及2008年收支预计表(汇总表)" xfId="812"/>
    <cellStyle name="差_30云南_1 2" xfId="813"/>
    <cellStyle name="差_行政(燃修费)_县市旗测算-新科目（含人口规模效应）" xfId="814"/>
    <cellStyle name="差_33甘肃" xfId="815"/>
    <cellStyle name="差_33甘肃 2" xfId="816"/>
    <cellStyle name="好_县市旗测算20080508_不含人员经费系数" xfId="817"/>
    <cellStyle name="差_34青海" xfId="818"/>
    <cellStyle name="差_缺口县区测算(按核定人数)_财力性转移支付2010年预算参考数 2" xfId="819"/>
    <cellStyle name="差_34青海_1" xfId="820"/>
    <cellStyle name="差_34青海_1 2" xfId="821"/>
    <cellStyle name="差_34青海_1_财力性转移支付2010年预算参考数" xfId="822"/>
    <cellStyle name="差_34青海_1_财力性转移支付2010年预算参考数 2" xfId="823"/>
    <cellStyle name="差_530629_2006年县级财政报表附表" xfId="824"/>
    <cellStyle name="差_行政(燃修费)_不含人员经费系数 2" xfId="825"/>
    <cellStyle name="差_530629_2006年县级财政报表附表 2" xfId="826"/>
    <cellStyle name="差_缺口县区测算(按核定人数)" xfId="827"/>
    <cellStyle name="差_5334_2006年迪庆县级财政报表附表" xfId="828"/>
    <cellStyle name="好_文体广播事业(按照总人口测算）—20080416_县市旗测算-新科目（含人口规模效应） 2" xfId="829"/>
    <cellStyle name="好_其他部门(按照总人口测算）—20080416_不含人员经费系数" xfId="830"/>
    <cellStyle name="好_34青海_1" xfId="831"/>
    <cellStyle name="差_Book2_财力性转移支付2010年预算参考数 2" xfId="832"/>
    <cellStyle name="差_M01-2(州市补助收入) 2" xfId="833"/>
    <cellStyle name="常规 6 2" xfId="834"/>
    <cellStyle name="好_2006年27重庆" xfId="835"/>
    <cellStyle name="注释 2" xfId="836"/>
    <cellStyle name="差_安徽 缺口县区测算(地方填报)1_财力性转移支付2010年预算参考数 2" xfId="837"/>
    <cellStyle name="差_财政供养人员" xfId="838"/>
    <cellStyle name="常规 11" xfId="839"/>
    <cellStyle name="差_其他部门(按照总人口测算）—20080416_民生政策最低支出需求" xfId="840"/>
    <cellStyle name="差_财政供养人员 2" xfId="841"/>
    <cellStyle name="常规 11 2" xfId="842"/>
    <cellStyle name="好_县区合并测算20080423(按照各省比重）_民生政策最低支出需求" xfId="843"/>
    <cellStyle name="差_其他部门(按照总人口测算）—20080416_民生政策最低支出需求 2" xfId="844"/>
    <cellStyle name="差_其他部门(按照总人口测算）—20080416_民生政策最低支出需求_财力性转移支付2010年预算参考数" xfId="845"/>
    <cellStyle name="差_财政供养人员_财力性转移支付2010年预算参考数" xfId="846"/>
    <cellStyle name="差_测算结果" xfId="847"/>
    <cellStyle name="差_测算结果 2" xfId="848"/>
    <cellStyle name="差_农林水和城市维护标准支出20080505－县区合计_县市旗测算-新科目（含人口规模效应）_财力性转移支付2010年预算参考数" xfId="849"/>
    <cellStyle name="差_测算结果汇总" xfId="850"/>
    <cellStyle name="差_县市旗测算20080508_财力性转移支付2010年预算参考数" xfId="851"/>
    <cellStyle name="差_测算结果汇总 2" xfId="852"/>
    <cellStyle name="差_成本差异系数 2" xfId="853"/>
    <cellStyle name="差_成本差异系数（含人口规模）" xfId="854"/>
    <cellStyle name="差_成本差异系数（含人口规模）_财力性转移支付2010年预算参考数 2" xfId="855"/>
    <cellStyle name="差_成本差异系数_财力性转移支付2010年预算参考数" xfId="856"/>
    <cellStyle name="差_成本差异系数_财力性转移支付2010年预算参考数 2" xfId="857"/>
    <cellStyle name="差_第五部分(才淼、饶永宏）" xfId="858"/>
    <cellStyle name="好_县市旗测算-新科目（20080627）_民生政策最低支出需求_财力性转移支付2010年预算参考数" xfId="859"/>
    <cellStyle name="差_第五部分(才淼、饶永宏） 2" xfId="860"/>
    <cellStyle name="差_分析缺口率 2" xfId="861"/>
    <cellStyle name="差_市辖区测算20080510_不含人员经费系数" xfId="862"/>
    <cellStyle name="差_分县成本差异系数_不含人员经费系数" xfId="863"/>
    <cellStyle name="差_分析缺口率_财力性转移支付2010年预算参考数 2" xfId="864"/>
    <cellStyle name="差_市辖区测算20080510" xfId="865"/>
    <cellStyle name="差_分县成本差异系数" xfId="866"/>
    <cellStyle name="差_市辖区测算20080510 2" xfId="867"/>
    <cellStyle name="差_分县成本差异系数 2" xfId="868"/>
    <cellStyle name="小数 2" xfId="869"/>
    <cellStyle name="差_市辖区测算20080510_财力性转移支付2010年预算参考数" xfId="870"/>
    <cellStyle name="差_分县成本差异系数_财力性转移支付2010年预算参考数" xfId="871"/>
    <cellStyle name="差_附表" xfId="872"/>
    <cellStyle name="差_附表 2" xfId="873"/>
    <cellStyle name="差_附表_财力性转移支付2010年预算参考数 2" xfId="874"/>
    <cellStyle name="差_行政(燃修费)" xfId="875"/>
    <cellStyle name="差_行政(燃修费) 2" xfId="876"/>
    <cellStyle name="好_1" xfId="877"/>
    <cellStyle name="差_行政(燃修费)_不含人员经费系数_财力性转移支付2010年预算参考数 2" xfId="878"/>
    <cellStyle name="差_行政(燃修费)_财力性转移支付2010年预算参考数" xfId="879"/>
    <cellStyle name="差_行政(燃修费)_财力性转移支付2010年预算参考数 2" xfId="880"/>
    <cellStyle name="常规 9" xfId="881"/>
    <cellStyle name="差_行政(燃修费)_民生政策最低支出需求_财力性转移支付2010年预算参考数" xfId="882"/>
    <cellStyle name="差_市辖区测算-新科目（20080626）_不含人员经费系数 2" xfId="883"/>
    <cellStyle name="差_行政(燃修费)_民生政策最低支出需求_财力性转移支付2010年预算参考数 2" xfId="884"/>
    <cellStyle name="差_行政(燃修费)_县市旗测算-新科目（含人口规模效应）_财力性转移支付2010年预算参考数" xfId="885"/>
    <cellStyle name="差_行政（人员） 2" xfId="886"/>
    <cellStyle name="好_文体广播事业(按照总人口测算）—20080416_不含人员经费系数_财力性转移支付2010年预算参考数 2" xfId="887"/>
    <cellStyle name="常规 2 3" xfId="888"/>
    <cellStyle name="好_1110洱源县_财力性转移支付2010年预算参考数 2" xfId="889"/>
    <cellStyle name="差_行政（人员）_不含人员经费系数 2" xfId="890"/>
    <cellStyle name="差_行政（人员）_不含人员经费系数_财力性转移支付2010年预算参考数" xfId="891"/>
    <cellStyle name="差_市辖区测算-新科目（20080626）_县市旗测算-新科目（含人口规模效应）_财力性转移支付2010年预算参考数 2" xfId="892"/>
    <cellStyle name="差_行政（人员）_财力性转移支付2010年预算参考数" xfId="893"/>
    <cellStyle name="常规 2_004-2010年增消两税返还情况表" xfId="894"/>
    <cellStyle name="差_行政（人员）_民生政策最低支出需求" xfId="895"/>
    <cellStyle name="差_行政（人员）_民生政策最低支出需求 2" xfId="896"/>
    <cellStyle name="差_行政（人员）_民生政策最低支出需求_财力性转移支付2010年预算参考数" xfId="897"/>
    <cellStyle name="千位分隔[0] 4" xfId="898"/>
    <cellStyle name="差_行政（人员）_民生政策最低支出需求_财力性转移支付2010年预算参考数 2" xfId="899"/>
    <cellStyle name="差_行政（人员）_县市旗测算-新科目（含人口规模效应）_财力性转移支付2010年预算参考数 2" xfId="900"/>
    <cellStyle name="差_行政公检法测算_财力性转移支付2010年预算参考数 2" xfId="901"/>
    <cellStyle name="差_行政公检法测算_民生政策最低支出需求" xfId="902"/>
    <cellStyle name="差_行政公检法测算_民生政策最低支出需求 2" xfId="903"/>
    <cellStyle name="好_03昭通" xfId="904"/>
    <cellStyle name="差_自行调整差异系数顺序_财力性转移支付2010年预算参考数" xfId="905"/>
    <cellStyle name="差_行政公检法测算_民生政策最低支出需求_财力性转移支付2010年预算参考数 2" xfId="906"/>
    <cellStyle name="强调文字颜色 5 2" xfId="907"/>
    <cellStyle name="差_行政公检法测算_县市旗测算-新科目（含人口规模效应） 2" xfId="908"/>
    <cellStyle name="好_县市旗测算-新科目（20080627）_不含人员经费系数 2" xfId="909"/>
    <cellStyle name="差_行政公检法测算_县市旗测算-新科目（含人口规模效应）_财力性转移支付2010年预算参考数" xfId="910"/>
    <cellStyle name="差_河南 缺口县区测算(地方填报)" xfId="911"/>
    <cellStyle name="差_河南 缺口县区测算(地方填报) 2" xfId="912"/>
    <cellStyle name="差_河南 缺口县区测算(地方填报)_财力性转移支付2010年预算参考数" xfId="913"/>
    <cellStyle name="差_河南 缺口县区测算(地方填报白) 2" xfId="914"/>
    <cellStyle name="差_县区合并测算20080423(按照各省比重）_不含人员经费系数_财力性转移支付2010年预算参考数" xfId="915"/>
    <cellStyle name="好_市辖区测算-新科目（20080626）_民生政策最低支出需求" xfId="916"/>
    <cellStyle name="差_河南 缺口县区测算(地方填报白)_财力性转移支付2010年预算参考数" xfId="917"/>
    <cellStyle name="好_市辖区测算-新科目（20080626）_民生政策最低支出需求 2" xfId="918"/>
    <cellStyle name="差_河南 缺口县区测算(地方填报白)_财力性转移支付2010年预算参考数 2" xfId="919"/>
    <cellStyle name="常规 13" xfId="920"/>
    <cellStyle name="好_2006年28四川_财力性转移支付2010年预算参考数 2" xfId="921"/>
    <cellStyle name="差_核定人数对比 2" xfId="922"/>
    <cellStyle name="差_核定人数对比_财力性转移支付2010年预算参考数" xfId="923"/>
    <cellStyle name="差_核定人数对比_财力性转移支付2010年预算参考数 2" xfId="924"/>
    <cellStyle name="好_一般预算支出口径剔除表_财力性转移支付2010年预算参考数" xfId="925"/>
    <cellStyle name="差_县市旗测算-新科目（20080627）_财力性转移支付2010年预算参考数 2" xfId="926"/>
    <cellStyle name="好_自行调整差异系数顺序_财力性转移支付2010年预算参考数 2" xfId="927"/>
    <cellStyle name="差_汇总" xfId="928"/>
    <cellStyle name="差_卫生(按照总人口测算）—20080416_不含人员经费系数_财力性转移支付2010年预算参考数" xfId="929"/>
    <cellStyle name="差_汇总 2" xfId="930"/>
    <cellStyle name="差_卫生(按照总人口测算）—20080416_不含人员经费系数_财力性转移支付2010年预算参考数 2" xfId="931"/>
    <cellStyle name="差_卫生(按照总人口测算）—20080416_不含人员经费系数" xfId="932"/>
    <cellStyle name="好_一般预算支出口径剔除表" xfId="933"/>
    <cellStyle name="差_汇总_财力性转移支付2010年预算参考数" xfId="934"/>
    <cellStyle name="好_一般预算支出口径剔除表 2" xfId="935"/>
    <cellStyle name="差_汇总_财力性转移支付2010年预算参考数 2" xfId="936"/>
    <cellStyle name="好_12滨州_财力性转移支付2010年预算参考数" xfId="937"/>
    <cellStyle name="差_卫生(按照总人口测算）—20080416_不含人员经费系数 2" xfId="938"/>
    <cellStyle name="差_汇总表" xfId="939"/>
    <cellStyle name="好_行政(燃修费)_县市旗测算-新科目（含人口规模效应）" xfId="940"/>
    <cellStyle name="差_汇总表 2" xfId="941"/>
    <cellStyle name="差_汇总表_财力性转移支付2010年预算参考数" xfId="942"/>
    <cellStyle name="差_云南 缺口县区测算(地方填报)" xfId="943"/>
    <cellStyle name="差_汇总表4 2" xfId="944"/>
    <cellStyle name="差_县区合并测算20080421 2" xfId="945"/>
    <cellStyle name="差_汇总表4_财力性转移支付2010年预算参考数" xfId="946"/>
    <cellStyle name="差_县区合并测算20080421_财力性转移支付2010年预算参考数" xfId="947"/>
    <cellStyle name="差_汇总表4_财力性转移支付2010年预算参考数 2" xfId="948"/>
    <cellStyle name="差_县区合并测算20080421_财力性转移支付2010年预算参考数 2" xfId="949"/>
    <cellStyle name="差_汇总表提前告知区县" xfId="950"/>
    <cellStyle name="差_市辖区测算-新科目（20080626）_不含人员经费系数" xfId="951"/>
    <cellStyle name="差_汇总表提前告知区县 2" xfId="952"/>
    <cellStyle name="差_汇总-县级财政报表附表 2" xfId="953"/>
    <cellStyle name="差_检验表" xfId="954"/>
    <cellStyle name="好_2007一般预算支出口径剔除表_财力性转移支付2010年预算参考数" xfId="955"/>
    <cellStyle name="差_教育(按照总人口测算）—20080416" xfId="956"/>
    <cellStyle name="好_2007一般预算支出口径剔除表_财力性转移支付2010年预算参考数 2" xfId="957"/>
    <cellStyle name="差_教育(按照总人口测算）—20080416 2" xfId="958"/>
    <cellStyle name="好_09黑龙江_财力性转移支付2010年预算参考数" xfId="959"/>
    <cellStyle name="差_教育(按照总人口测算）—20080416_不含人员经费系数_财力性转移支付2010年预算参考数 2" xfId="960"/>
    <cellStyle name="差_人员工资和公用经费2_财力性转移支付2010年预算参考数" xfId="961"/>
    <cellStyle name="千位分隔[0] 2 2" xfId="962"/>
    <cellStyle name="差_农林水和城市维护标准支出20080505－县区合计_民生政策最低支出需求_财力性转移支付2010年预算参考数" xfId="963"/>
    <cellStyle name="差_教育(按照总人口测算）—20080416_财力性转移支付2010年预算参考数" xfId="964"/>
    <cellStyle name="差_县市旗测算-新科目（20080627）_民生政策最低支出需求_财力性转移支付2010年预算参考数 2" xfId="965"/>
    <cellStyle name="差_教育(按照总人口测算）—20080416_财力性转移支付2010年预算参考数 2" xfId="966"/>
    <cellStyle name="差_教育(按照总人口测算）—20080416_民生政策最低支出需求" xfId="967"/>
    <cellStyle name="差_文体广播事业(按照总人口测算）—20080416_县市旗测算-新科目（含人口规模效应）_财力性转移支付2010年预算参考数 2" xfId="968"/>
    <cellStyle name="好_市辖区测算-新科目（20080626）_不含人员经费系数" xfId="969"/>
    <cellStyle name="差_教育(按照总人口测算）—20080416_民生政策最低支出需求_财力性转移支付2010年预算参考数" xfId="970"/>
    <cellStyle name="好_文体广播事业(按照总人口测算）—20080416_财力性转移支付2010年预算参考数" xfId="971"/>
    <cellStyle name="好_市辖区测算-新科目（20080626）_不含人员经费系数 2" xfId="972"/>
    <cellStyle name="差_教育(按照总人口测算）—20080416_民生政策最低支出需求_财力性转移支付2010年预算参考数 2" xfId="973"/>
    <cellStyle name="差_教育(按照总人口测算）—20080416_县市旗测算-新科目（含人口规模效应）" xfId="974"/>
    <cellStyle name="差_教育(按照总人口测算）—20080416_县市旗测算-新科目（含人口规模效应） 2" xfId="975"/>
    <cellStyle name="差_丽江汇总" xfId="976"/>
    <cellStyle name="差_民生政策最低支出需求" xfId="977"/>
    <cellStyle name="差_民生政策最低支出需求 2" xfId="978"/>
    <cellStyle name="差_民生政策最低支出需求_财力性转移支付2010年预算参考数" xfId="979"/>
    <cellStyle name="差_民生政策最低支出需求_财力性转移支付2010年预算参考数 2" xfId="980"/>
    <cellStyle name="差_农林水和城市维护标准支出20080505－县区合计 2" xfId="981"/>
    <cellStyle name="差_山东省民生支出标准" xfId="982"/>
    <cellStyle name="常规 18" xfId="983"/>
    <cellStyle name="常规 23" xfId="984"/>
    <cellStyle name="差_农林水和城市维护标准支出20080505－县区合计_不含人员经费系数" xfId="985"/>
    <cellStyle name="差_总人口" xfId="986"/>
    <cellStyle name="差_山东省民生支出标准 2" xfId="987"/>
    <cellStyle name="常规 18 2" xfId="988"/>
    <cellStyle name="常规 23 2" xfId="989"/>
    <cellStyle name="差_农林水和城市维护标准支出20080505－县区合计_不含人员经费系数 2" xfId="990"/>
    <cellStyle name="差_总人口 2" xfId="991"/>
    <cellStyle name="差_农林水和城市维护标准支出20080505－县区合计_民生政策最低支出需求 2" xfId="992"/>
    <cellStyle name="差_卫生(按照总人口测算）—20080416_县市旗测算-新科目（含人口规模效应）_财力性转移支付2010年预算参考数 2" xfId="993"/>
    <cellStyle name="差_人员工资和公用经费2 2" xfId="994"/>
    <cellStyle name="差_农林水和城市维护标准支出20080505－县区合计_民生政策最低支出需求_财力性转移支付2010年预算参考数 2" xfId="995"/>
    <cellStyle name="差_县区合并测算20080421_民生政策最低支出需求_财力性转移支付2010年预算参考数" xfId="996"/>
    <cellStyle name="差_县市旗测算-新科目（20080627）_县市旗测算-新科目（含人口规模效应）_财力性转移支付2010年预算参考数" xfId="997"/>
    <cellStyle name="差_人员工资和公用经费2_财力性转移支付2010年预算参考数 2" xfId="998"/>
    <cellStyle name="差_农林水和城市维护标准支出20080505－县区合计_县市旗测算-新科目（含人口规模效应）_财力性转移支付2010年预算参考数 2" xfId="999"/>
    <cellStyle name="差_平邑_财力性转移支付2010年预算参考数 2" xfId="1000"/>
    <cellStyle name="好 2" xfId="1001"/>
    <cellStyle name="差_其他部门(按照总人口测算）—20080416" xfId="1002"/>
    <cellStyle name="差_云南 缺口县区测算(地方填报)_财力性转移支付2010年预算参考数" xfId="1003"/>
    <cellStyle name="差_其他部门(按照总人口测算）—20080416 2" xfId="1004"/>
    <cellStyle name="好_教育(按照总人口测算）—20080416_民生政策最低支出需求_财力性转移支付2010年预算参考数" xfId="1005"/>
    <cellStyle name="好_2008年支出调整_财力性转移支付2010年预算参考数 2" xfId="1006"/>
    <cellStyle name="差_其他部门(按照总人口测算）—20080416_县市旗测算-新科目（含人口规模效应）" xfId="1007"/>
    <cellStyle name="后继超级链接 2" xfId="1008"/>
    <cellStyle name="好_缺口县区测算_财力性转移支付2010年预算参考数 2" xfId="1009"/>
    <cellStyle name="差_县区合并测算20080421_县市旗测算-新科目（含人口规模效应）" xfId="1010"/>
    <cellStyle name="好_教育(按照总人口测算）—20080416_民生政策最低支出需求_财力性转移支付2010年预算参考数 2" xfId="1011"/>
    <cellStyle name="差_其他部门(按照总人口测算）—20080416_县市旗测算-新科目（含人口规模效应） 2" xfId="1012"/>
    <cellStyle name="差_其他部门(按照总人口测算）—20080416_县市旗测算-新科目（含人口规模效应）_财力性转移支付2010年预算参考数" xfId="1013"/>
    <cellStyle name="差_其他部门(按照总人口测算）—20080416_县市旗测算-新科目（含人口规模效应）_财力性转移支付2010年预算参考数 2" xfId="1014"/>
    <cellStyle name="差_青海 缺口县区测算(地方填报) 2" xfId="1015"/>
    <cellStyle name="差_青海 缺口县区测算(地方填报)_财力性转移支付2010年预算参考数 2" xfId="1016"/>
    <cellStyle name="好_同德 2" xfId="1017"/>
    <cellStyle name="好_市辖区测算20080510_县市旗测算-新科目（含人口规模效应） 2" xfId="1018"/>
    <cellStyle name="差_缺口县区测算" xfId="1019"/>
    <cellStyle name="差_缺口县区测算 2" xfId="1020"/>
    <cellStyle name="差_危改资金测算_财力性转移支付2010年预算参考数" xfId="1021"/>
    <cellStyle name="差_缺口县区测算（11.13）" xfId="1022"/>
    <cellStyle name="差_缺口县区测算（11.13）_财力性转移支付2010年预算参考数" xfId="1023"/>
    <cellStyle name="差_卫生(按照总人口测算）—20080416_民生政策最低支出需求 2" xfId="1024"/>
    <cellStyle name="好_0605石屏县 2" xfId="1025"/>
    <cellStyle name="差_县市旗测算-新科目（20080626）_不含人员经费系数_财力性转移支付2010年预算参考数 2" xfId="1026"/>
    <cellStyle name="差_缺口县区测算(按2007支出增长25%测算) 2" xfId="1027"/>
    <cellStyle name="差_缺口县区测算(按2007支出增长25%测算)_财力性转移支付2010年预算参考数" xfId="1028"/>
    <cellStyle name="差_缺口县区测算(按2007支出增长25%测算)_财力性转移支付2010年预算参考数 2" xfId="1029"/>
    <cellStyle name="差_缺口县区测算(按核定人数) 2" xfId="1030"/>
    <cellStyle name="差_缺口县区测算(按核定人数)_财力性转移支付2010年预算参考数" xfId="1031"/>
    <cellStyle name="差_缺口县区测算(财政部标准) 2" xfId="1032"/>
    <cellStyle name="差_缺口县区测算(财政部标准)_财力性转移支付2010年预算参考数" xfId="1033"/>
    <cellStyle name="差_缺口县区测算(财政部标准)_财力性转移支付2010年预算参考数 2" xfId="1034"/>
    <cellStyle name="差_缺口县区测算_财力性转移支付2010年预算参考数" xfId="1035"/>
    <cellStyle name="差_缺口县区测算_财力性转移支付2010年预算参考数 2" xfId="1036"/>
    <cellStyle name="好_其他部门(按照总人口测算）—20080416_财力性转移支付2010年预算参考数" xfId="1037"/>
    <cellStyle name="差_人员工资和公用经费" xfId="1038"/>
    <cellStyle name="差_市辖区测算20080510_县市旗测算-新科目（含人口规模效应）" xfId="1039"/>
    <cellStyle name="差_人员工资和公用经费_财力性转移支付2010年预算参考数" xfId="1040"/>
    <cellStyle name="差_市辖区测算20080510_县市旗测算-新科目（含人口规模效应） 2" xfId="1041"/>
    <cellStyle name="差_人员工资和公用经费_财力性转移支付2010年预算参考数 2" xfId="1042"/>
    <cellStyle name="差_人员工资和公用经费3" xfId="1043"/>
    <cellStyle name="差_人员工资和公用经费3 2" xfId="1044"/>
    <cellStyle name="好_危改资金测算 2" xfId="1045"/>
    <cellStyle name="常规 3 2 2" xfId="1046"/>
    <cellStyle name="差_人员工资和公用经费3_财力性转移支付2010年预算参考数" xfId="1047"/>
    <cellStyle name="差_人员工资和公用经费3_财力性转移支付2010年预算参考数 2" xfId="1048"/>
    <cellStyle name="差_社保处下达区县2015年指标（第二批）" xfId="1049"/>
    <cellStyle name="差_社保处下达区县2015年指标（第二批） 2" xfId="1050"/>
    <cellStyle name="差_县市旗测算-新科目（20080626）_财力性转移支付2010年预算参考数" xfId="1051"/>
    <cellStyle name="差_市辖区测算-新科目（20080626） 2" xfId="1052"/>
    <cellStyle name="好_2008年支出调整" xfId="1053"/>
    <cellStyle name="差_市辖区测算-新科目（20080626）_不含人员经费系数_财力性转移支付2010年预算参考数" xfId="1054"/>
    <cellStyle name="好_2008年支出调整 2" xfId="1055"/>
    <cellStyle name="差_市辖区测算-新科目（20080626）_不含人员经费系数_财力性转移支付2010年预算参考数 2" xfId="1056"/>
    <cellStyle name="差_市辖区测算-新科目（20080626）_财力性转移支付2010年预算参考数" xfId="1057"/>
    <cellStyle name="差_市辖区测算-新科目（20080626）_财力性转移支付2010年预算参考数 2" xfId="1058"/>
    <cellStyle name="好_报表" xfId="1059"/>
    <cellStyle name="差_市辖区测算-新科目（20080626）_民生政策最低支出需求 2" xfId="1060"/>
    <cellStyle name="好_县市旗测算20080508 2" xfId="1061"/>
    <cellStyle name="差_市辖区测算-新科目（20080626）_民生政策最低支出需求_财力性转移支付2010年预算参考数" xfId="1062"/>
    <cellStyle name="后继超链接" xfId="1063"/>
    <cellStyle name="差_市辖区测算-新科目（20080626）_民生政策最低支出需求_财力性转移支付2010年预算参考数 2" xfId="1064"/>
    <cellStyle name="差_县市旗测算-新科目（20080626）_民生政策最低支出需求_财力性转移支付2010年预算参考数" xfId="1065"/>
    <cellStyle name="差_市辖区测算-新科目（20080626）_县市旗测算-新科目（含人口规模效应）" xfId="1066"/>
    <cellStyle name="差_县市旗测算-新科目（20080626）_民生政策最低支出需求_财力性转移支付2010年预算参考数 2" xfId="1067"/>
    <cellStyle name="差_市辖区测算-新科目（20080626）_县市旗测算-新科目（含人口规模效应） 2" xfId="1068"/>
    <cellStyle name="差_数据--基础数据--预算组--2015年人代会预算部分--2015.01.20--人代会前第6稿--按姚局意见改--调市级项级明细" xfId="1069"/>
    <cellStyle name="差_数据--基础数据--预算组--2015年人代会预算部分--2015.01.20--人代会前第6稿--按姚局意见改--调市级项级明细 2" xfId="1070"/>
    <cellStyle name="差_数据--基础数据--预算组--2015年人代会预算部分--2015.01.20--人代会前第6稿--按姚局意见改--调市级项级明细_区县政府预算公开整改--表" xfId="1071"/>
    <cellStyle name="差_数据--基础数据--预算组--2015年人代会预算部分--2015.01.20--人代会前第6稿--按姚局意见改--调市级项级明细_区县政府预算公开整改--表 2" xfId="1072"/>
    <cellStyle name="常规 2 2 2" xfId="1073"/>
    <cellStyle name="差_同德 2" xfId="1074"/>
    <cellStyle name="差_同德_财力性转移支付2010年预算参考数 2" xfId="1075"/>
    <cellStyle name="差_危改资金测算" xfId="1076"/>
    <cellStyle name="差_一般预算支出口径剔除表_财力性转移支付2010年预算参考数 2" xfId="1077"/>
    <cellStyle name="差_危改资金测算 2" xfId="1078"/>
    <cellStyle name="好_2007年收支情况及2008年收支预计表(汇总表) 2" xfId="1079"/>
    <cellStyle name="差_卫生(按照总人口测算）—20080416" xfId="1080"/>
    <cellStyle name="差_卫生(按照总人口测算）—20080416 2" xfId="1081"/>
    <cellStyle name="差_卫生(按照总人口测算）—20080416_财力性转移支付2010年预算参考数" xfId="1082"/>
    <cellStyle name="差_卫生(按照总人口测算）—20080416_财力性转移支付2010年预算参考数 2" xfId="1083"/>
    <cellStyle name="差_卫生(按照总人口测算）—20080416_民生政策最低支出需求" xfId="1084"/>
    <cellStyle name="好_0605石屏县" xfId="1085"/>
    <cellStyle name="差_县市旗测算-新科目（20080626）_不含人员经费系数_财力性转移支付2010年预算参考数" xfId="1086"/>
    <cellStyle name="差_卫生(按照总人口测算）—20080416_民生政策最低支出需求_财力性转移支付2010年预算参考数" xfId="1087"/>
    <cellStyle name="好_0605石屏县_财力性转移支付2010年预算参考数" xfId="1088"/>
    <cellStyle name="差_卫生(按照总人口测算）—20080416_民生政策最低支出需求_财力性转移支付2010年预算参考数 2" xfId="1089"/>
    <cellStyle name="好_0605石屏县_财力性转移支付2010年预算参考数 2" xfId="1090"/>
    <cellStyle name="好_2007一般预算支出口径剔除表 2" xfId="1091"/>
    <cellStyle name="差_卫生(按照总人口测算）—20080416_县市旗测算-新科目（含人口规模效应）" xfId="1092"/>
    <cellStyle name="差_卫生部门 2" xfId="1093"/>
    <cellStyle name="好_2006年22湖南_财力性转移支付2010年预算参考数" xfId="1094"/>
    <cellStyle name="差_卫生部门_财力性转移支付2010年预算参考数 2" xfId="1095"/>
    <cellStyle name="差_文体广播事业(按照总人口测算）—20080416" xfId="1096"/>
    <cellStyle name="差_文体广播事业(按照总人口测算）—20080416 2" xfId="1097"/>
    <cellStyle name="强调文字颜色 2 2" xfId="1098"/>
    <cellStyle name="差_文体广播事业(按照总人口测算）—20080416_民生政策最低支出需求" xfId="1099"/>
    <cellStyle name="差_文体广播事业(按照总人口测算）—20080416_民生政策最低支出需求_财力性转移支付2010年预算参考数" xfId="1100"/>
    <cellStyle name="差_文体广播事业(按照总人口测算）—20080416_县市旗测算-新科目（含人口规模效应）" xfId="1101"/>
    <cellStyle name="差_文体广播事业(按照总人口测算）—20080416_县市旗测算-新科目（含人口规模效应） 2" xfId="1102"/>
    <cellStyle name="好_2008年支出核定 2" xfId="1103"/>
    <cellStyle name="差_文体广播事业(按照总人口测算）—20080416_县市旗测算-新科目（含人口规模效应）_财力性转移支付2010年预算参考数" xfId="1104"/>
    <cellStyle name="差_县区合并测算20080421_不含人员经费系数" xfId="1105"/>
    <cellStyle name="差_县区合并测算20080421_不含人员经费系数 2" xfId="1106"/>
    <cellStyle name="差_县区合并测算20080421_不含人员经费系数_财力性转移支付2010年预算参考数" xfId="1107"/>
    <cellStyle name="差_县市旗测算20080508_县市旗测算-新科目（含人口规模效应）" xfId="1108"/>
    <cellStyle name="差_县区合并测算20080421_不含人员经费系数_财力性转移支付2010年预算参考数 2" xfId="1109"/>
    <cellStyle name="好_教育(按照总人口测算）—20080416_县市旗测算-新科目（含人口规模效应）_财力性转移支付2010年预算参考数" xfId="1110"/>
    <cellStyle name="差_县区合并测算20080421_民生政策最低支出需求_财力性转移支付2010年预算参考数 2" xfId="1111"/>
    <cellStyle name="差_县市旗测算-新科目（20080627）_县市旗测算-新科目（含人口规模效应）_财力性转移支付2010年预算参考数 2" xfId="1112"/>
    <cellStyle name="差_县区合并测算20080421_县市旗测算-新科目（含人口规模效应） 2" xfId="1113"/>
    <cellStyle name="差_县区合并测算20080423(按照各省比重） 2" xfId="1114"/>
    <cellStyle name="差_县区合并测算20080423(按照各省比重）_不含人员经费系数 2" xfId="1115"/>
    <cellStyle name="差_县区合并测算20080423(按照各省比重）_财力性转移支付2010年预算参考数" xfId="1116"/>
    <cellStyle name="常规 2 2 2 2" xfId="1117"/>
    <cellStyle name="差_县区合并测算20080423(按照各省比重）_财力性转移支付2010年预算参考数 2" xfId="1118"/>
    <cellStyle name="差_县区合并测算20080423(按照各省比重）_民生政策最低支出需求" xfId="1119"/>
    <cellStyle name="常规 27" xfId="1120"/>
    <cellStyle name="差_县区合并测算20080423(按照各省比重）_民生政策最低支出需求 2" xfId="1121"/>
    <cellStyle name="常规 27 2" xfId="1122"/>
    <cellStyle name="差_县区合并测算20080423(按照各省比重）_民生政策最低支出需求_财力性转移支付2010年预算参考数" xfId="1123"/>
    <cellStyle name="好_教育(按照总人口测算）—20080416_不含人员经费系数" xfId="1124"/>
    <cellStyle name="差_县区合并测算20080423(按照各省比重）_民生政策最低支出需求_财力性转移支付2010年预算参考数 2" xfId="1125"/>
    <cellStyle name="差_县区合并测算20080423(按照各省比重）_县市旗测算-新科目（含人口规模效应）" xfId="1126"/>
    <cellStyle name="差_县区合并测算20080423(按照各省比重）_县市旗测算-新科目（含人口规模效应） 2" xfId="1127"/>
    <cellStyle name="差_县市旗测算20080508_不含人员经费系数" xfId="1128"/>
    <cellStyle name="好_教育(按照总人口测算）—20080416_民生政策最低支出需求" xfId="1129"/>
    <cellStyle name="差_县市旗测算20080508_不含人员经费系数 2" xfId="1130"/>
    <cellStyle name="差_县市旗测算20080508_不含人员经费系数_财力性转移支付2010年预算参考数" xfId="1131"/>
    <cellStyle name="常规 13 2" xfId="1132"/>
    <cellStyle name="好_其他部门(按照总人口测算）—20080416" xfId="1133"/>
    <cellStyle name="差_县市旗测算20080508_不含人员经费系数_财力性转移支付2010年预算参考数 2" xfId="1134"/>
    <cellStyle name="差_县市旗测算20080508_民生政策最低支出需求_财力性转移支付2010年预算参考数" xfId="1135"/>
    <cellStyle name="好_0502通海县" xfId="1136"/>
    <cellStyle name="好_07临沂 2" xfId="1137"/>
    <cellStyle name="差_县市旗测算20080508_民生政策最低支出需求_财力性转移支付2010年预算参考数 2" xfId="1138"/>
    <cellStyle name="好_0502通海县 2" xfId="1139"/>
    <cellStyle name="差_县市旗测算20080508_县市旗测算-新科目（含人口规模效应） 2" xfId="1140"/>
    <cellStyle name="强调文字颜色 3 2 2" xfId="1141"/>
    <cellStyle name="差_县市旗测算-新科目（20080626）" xfId="1142"/>
    <cellStyle name="差_县市旗测算-新科目（20080626）_民生政策最低支出需求" xfId="1143"/>
    <cellStyle name="差_县市旗测算-新科目（20080626）_县市旗测算-新科目（含人口规模效应）" xfId="1144"/>
    <cellStyle name="差_县市旗测算-新科目（20080626）_县市旗测算-新科目（含人口规模效应） 2" xfId="1145"/>
    <cellStyle name="差_县市旗测算-新科目（20080627）_不含人员经费系数_财力性转移支付2010年预算参考数" xfId="1146"/>
    <cellStyle name="差_县市旗测算-新科目（20080627）_不含人员经费系数_财力性转移支付2010年预算参考数 2" xfId="1147"/>
    <cellStyle name="差_县市旗测算-新科目（20080627）_民生政策最低支出需求" xfId="1148"/>
    <cellStyle name="好_缺口县区测算(按核定人数)_财力性转移支付2010年预算参考数 2" xfId="1149"/>
    <cellStyle name="差_一般预算支出口径剔除表" xfId="1150"/>
    <cellStyle name="差_一般预算支出口径剔除表 2" xfId="1151"/>
    <cellStyle name="差_云南 缺口县区测算(地方填报)_财力性转移支付2010年预算参考数 2" xfId="1152"/>
    <cellStyle name="差_重点民生支出需求测算表社保（农村低保）081112" xfId="1153"/>
    <cellStyle name="差_自行调整差异系数顺序" xfId="1154"/>
    <cellStyle name="好_总人口_财力性转移支付2010年预算参考数" xfId="1155"/>
    <cellStyle name="差_自行调整差异系数顺序 2" xfId="1156"/>
    <cellStyle name="常规 4" xfId="1157"/>
    <cellStyle name="好_03昭通 2" xfId="1158"/>
    <cellStyle name="差_自行调整差异系数顺序_财力性转移支付2010年预算参考数 2" xfId="1159"/>
    <cellStyle name="常规 11 2 2" xfId="1160"/>
    <cellStyle name="常规 11_财力性转移支付2009年预算参考数" xfId="1161"/>
    <cellStyle name="好_县区合并测算20080421_民生政策最低支出需求 2" xfId="1162"/>
    <cellStyle name="常规 14" xfId="1163"/>
    <cellStyle name="常规 14 2" xfId="1164"/>
    <cellStyle name="好_行政（人员）_民生政策最低支出需求" xfId="1165"/>
    <cellStyle name="常规 16" xfId="1166"/>
    <cellStyle name="常规 21" xfId="1167"/>
    <cellStyle name="常规 17" xfId="1168"/>
    <cellStyle name="常规 22" xfId="1169"/>
    <cellStyle name="常规 19" xfId="1170"/>
    <cellStyle name="常规 24" xfId="1171"/>
    <cellStyle name="常规 19 2" xfId="1172"/>
    <cellStyle name="常规 24 2" xfId="1173"/>
    <cellStyle name="常规 2" xfId="1174"/>
    <cellStyle name="好_报表 2" xfId="1175"/>
    <cellStyle name="常规 2 10" xfId="1176"/>
    <cellStyle name="常规 2 10 2" xfId="1177"/>
    <cellStyle name="常规 2 2 3" xfId="1178"/>
    <cellStyle name="常规 2 3 2" xfId="1179"/>
    <cellStyle name="常规 2 4" xfId="1180"/>
    <cellStyle name="常规 2 4 2" xfId="1181"/>
    <cellStyle name="好_卫生(按照总人口测算）—20080416_县市旗测算-新科目（含人口规模效应）_财力性转移支付2010年预算参考数 2" xfId="1182"/>
    <cellStyle name="常规 2 5" xfId="1183"/>
    <cellStyle name="好_行政（人员）_民生政策最低支出需求 2" xfId="1184"/>
    <cellStyle name="常规 21 2" xfId="1185"/>
    <cellStyle name="好_1_财力性转移支付2010年预算参考数 2" xfId="1186"/>
    <cellStyle name="常规 25" xfId="1187"/>
    <cellStyle name="常规 25 2" xfId="1188"/>
    <cellStyle name="好_市辖区测算20080510 2" xfId="1189"/>
    <cellStyle name="常规 28" xfId="1190"/>
    <cellStyle name="常规 3" xfId="1191"/>
    <cellStyle name="好_危改资金测算" xfId="1192"/>
    <cellStyle name="常规 3 2" xfId="1193"/>
    <cellStyle name="好_总人口_财力性转移支付2010年预算参考数 2" xfId="1194"/>
    <cellStyle name="好_汇总表4_财力性转移支付2010年预算参考数" xfId="1195"/>
    <cellStyle name="常规 4 2" xfId="1196"/>
    <cellStyle name="好_汇总表4_财力性转移支付2010年预算参考数 2" xfId="1197"/>
    <cellStyle name="常规 4 2 2" xfId="1198"/>
    <cellStyle name="常规 4 3" xfId="1199"/>
    <cellStyle name="常规 5 2 2" xfId="1200"/>
    <cellStyle name="常规 6 2 2" xfId="1201"/>
    <cellStyle name="好_2006年27重庆 2" xfId="1202"/>
    <cellStyle name="好_人员工资和公用经费2_财力性转移支付2010年预算参考数" xfId="1203"/>
    <cellStyle name="好_财政供养人员" xfId="1204"/>
    <cellStyle name="常规 6 3" xfId="1205"/>
    <cellStyle name="常规 7" xfId="1206"/>
    <cellStyle name="常规 7 2" xfId="1207"/>
    <cellStyle name="常规 7 2 2" xfId="1208"/>
    <cellStyle name="好_第五部分(才淼、饶永宏） 2" xfId="1209"/>
    <cellStyle name="常规 8" xfId="1210"/>
    <cellStyle name="好_缺口县区测算(财政部标准)_财力性转移支付2010年预算参考数" xfId="1211"/>
    <cellStyle name="常规 9 2" xfId="1212"/>
    <cellStyle name="好_05潍坊" xfId="1213"/>
    <cellStyle name="好_县区合并测算20080423(按照各省比重）_不含人员经费系数 2" xfId="1214"/>
    <cellStyle name="好_成本差异系数_财力性转移支付2010年预算参考数 2" xfId="1215"/>
    <cellStyle name="好_07临沂" xfId="1216"/>
    <cellStyle name="好_09黑龙江" xfId="1217"/>
    <cellStyle name="好_09黑龙江 2" xfId="1218"/>
    <cellStyle name="好_1 2" xfId="1219"/>
    <cellStyle name="好_文体广播事业(按照总人口测算）—20080416_不含人员经费系数" xfId="1220"/>
    <cellStyle name="好_1110洱源县" xfId="1221"/>
    <cellStyle name="好_文体广播事业(按照总人口测算）—20080416_不含人员经费系数 2" xfId="1222"/>
    <cellStyle name="好_1110洱源县 2" xfId="1223"/>
    <cellStyle name="好_11大理" xfId="1224"/>
    <cellStyle name="好_12滨州 2" xfId="1225"/>
    <cellStyle name="好_11大理 2" xfId="1226"/>
    <cellStyle name="好_分县成本差异系数_不含人员经费系数 2" xfId="1227"/>
    <cellStyle name="好_2" xfId="1228"/>
    <cellStyle name="好_2 2" xfId="1229"/>
    <cellStyle name="好_2_财力性转移支付2010年预算参考数 2" xfId="1230"/>
    <cellStyle name="好_2006年27重庆_财力性转移支付2010年预算参考数" xfId="1231"/>
    <cellStyle name="好_2006年22湖南" xfId="1232"/>
    <cellStyle name="好_2006年22湖南 2" xfId="1233"/>
    <cellStyle name="好_2006年22湖南_财力性转移支付2010年预算参考数 2" xfId="1234"/>
    <cellStyle name="好_2006年28四川" xfId="1235"/>
    <cellStyle name="好_2006年28四川 2" xfId="1236"/>
    <cellStyle name="好_2006年30云南" xfId="1237"/>
    <cellStyle name="好_2006年30云南 2" xfId="1238"/>
    <cellStyle name="好_2006年33甘肃" xfId="1239"/>
    <cellStyle name="好_县区合并测算20080423(按照各省比重）_不含人员经费系数" xfId="1240"/>
    <cellStyle name="好_成本差异系数_财力性转移支付2010年预算参考数" xfId="1241"/>
    <cellStyle name="好_2006年33甘肃 2" xfId="1242"/>
    <cellStyle name="好_2008年全省汇总收支计算表 2" xfId="1243"/>
    <cellStyle name="好_2006年34青海" xfId="1244"/>
    <cellStyle name="好_2006年34青海 2" xfId="1245"/>
    <cellStyle name="好_2006年34青海_财力性转移支付2010年预算参考数" xfId="1246"/>
    <cellStyle name="好_2006年34青海_财力性转移支付2010年预算参考数 2" xfId="1247"/>
    <cellStyle name="好_测算结果_财力性转移支付2010年预算参考数" xfId="1248"/>
    <cellStyle name="好_2006年全省财力计算表（中央、决算）" xfId="1249"/>
    <cellStyle name="好_测算结果_财力性转移支付2010年预算参考数 2" xfId="1250"/>
    <cellStyle name="好_2006年全省财力计算表（中央、决算） 2" xfId="1251"/>
    <cellStyle name="好_2006年水利统计指标统计表" xfId="1252"/>
    <cellStyle name="好_2006年水利统计指标统计表 2" xfId="1253"/>
    <cellStyle name="好_人员工资和公用经费2_财力性转移支付2010年预算参考数 2" xfId="1254"/>
    <cellStyle name="好_财政供养人员 2" xfId="1255"/>
    <cellStyle name="好_2006年水利统计指标统计表_财力性转移支付2010年预算参考数" xfId="1256"/>
    <cellStyle name="好_2006年水利统计指标统计表_财力性转移支付2010年预算参考数 2" xfId="1257"/>
    <cellStyle name="好_2007年收支情况及2008年收支预计表(汇总表)_财力性转移支付2010年预算参考数" xfId="1258"/>
    <cellStyle name="烹拳 [0]_ +Foil &amp; -FOIL &amp; PAPER" xfId="1259"/>
    <cellStyle name="好_测算结果汇总" xfId="1260"/>
    <cellStyle name="好_2007年一般预算支出剔除 2" xfId="1261"/>
    <cellStyle name="好_2007一般预算支出口径剔除表" xfId="1262"/>
    <cellStyle name="好_2008计算资料（8月5）" xfId="1263"/>
    <cellStyle name="好_530629_2006年县级财政报表附表 2" xfId="1264"/>
    <cellStyle name="好_2008年全省汇总收支计算表" xfId="1265"/>
    <cellStyle name="好_2008年全省汇总收支计算表_财力性转移支付2010年预算参考数" xfId="1266"/>
    <cellStyle name="好_成本差异系数（含人口规模）" xfId="1267"/>
    <cellStyle name="好_2008年一般预算支出预计 2" xfId="1268"/>
    <cellStyle name="콤마 [0]_BOILER-CO1" xfId="1269"/>
    <cellStyle name="好_县市旗测算-新科目（20080627）_财力性转移支付2010年预算参考数" xfId="1270"/>
    <cellStyle name="好_市辖区测算-新科目（20080626）_县市旗测算-新科目（含人口规模效应）_财力性转移支付2010年预算参考数" xfId="1271"/>
    <cellStyle name="好_2008年预计支出与2007年对比" xfId="1272"/>
    <cellStyle name="好_县市旗测算-新科目（20080627）_财力性转移支付2010年预算参考数 2" xfId="1273"/>
    <cellStyle name="好_市辖区测算-新科目（20080626）_县市旗测算-新科目（含人口规模效应）_财力性转移支付2010年预算参考数 2" xfId="1274"/>
    <cellStyle name="好_2008年预计支出与2007年对比 2" xfId="1275"/>
    <cellStyle name="好_2008年支出核定" xfId="1276"/>
    <cellStyle name="好_2008年支出调整_财力性转移支付2010年预算参考数" xfId="1277"/>
    <cellStyle name="好_2015年社会保险基金预算草案表样（报人大）" xfId="1278"/>
    <cellStyle name="好_县市旗测算-新科目（20080626）_民生政策最低支出需求_财力性转移支付2010年预算参考数 2" xfId="1279"/>
    <cellStyle name="好_2016年科目0114" xfId="1280"/>
    <cellStyle name="好_2016年科目0114 2" xfId="1281"/>
    <cellStyle name="好_2016人代会附表（2015-9-11）（姚局）-财经委" xfId="1282"/>
    <cellStyle name="好_2016人代会附表（2015-9-11）（姚局）-财经委 2" xfId="1283"/>
    <cellStyle name="好_20河南 2" xfId="1284"/>
    <cellStyle name="好_20河南_财力性转移支付2010年预算参考数" xfId="1285"/>
    <cellStyle name="好_20河南_财力性转移支付2010年预算参考数 2" xfId="1286"/>
    <cellStyle name="好_县市旗测算-新科目（20080626）_不含人员经费系数 2" xfId="1287"/>
    <cellStyle name="好_22湖南" xfId="1288"/>
    <cellStyle name="好_教育(按照总人口测算）—20080416_财力性转移支付2010年预算参考数" xfId="1289"/>
    <cellStyle name="好_22湖南 2" xfId="1290"/>
    <cellStyle name="适中 2" xfId="1291"/>
    <cellStyle name="好_22湖南_财力性转移支付2010年预算参考数" xfId="1292"/>
    <cellStyle name="适中 2 2" xfId="1293"/>
    <cellStyle name="好_22湖南_财力性转移支付2010年预算参考数 2" xfId="1294"/>
    <cellStyle name="好_27重庆_财力性转移支付2010年预算参考数 2" xfId="1295"/>
    <cellStyle name="好_Book1 2" xfId="1296"/>
    <cellStyle name="好_28四川" xfId="1297"/>
    <cellStyle name="后继超级链接" xfId="1298"/>
    <cellStyle name="好_缺口县区测算_财力性转移支付2010年预算参考数" xfId="1299"/>
    <cellStyle name="好_28四川 2" xfId="1300"/>
    <cellStyle name="好_28四川_财力性转移支付2010年预算参考数" xfId="1301"/>
    <cellStyle name="好_28四川_财力性转移支付2010年预算参考数 2" xfId="1302"/>
    <cellStyle name="好_30云南" xfId="1303"/>
    <cellStyle name="好_30云南 2" xfId="1304"/>
    <cellStyle name="好_30云南_1" xfId="1305"/>
    <cellStyle name="好_30云南_1 2" xfId="1306"/>
    <cellStyle name="数字" xfId="1307"/>
    <cellStyle name="好_30云南_1_财力性转移支付2010年预算参考数" xfId="1308"/>
    <cellStyle name="数字 2" xfId="1309"/>
    <cellStyle name="好_30云南_1_财力性转移支付2010年预算参考数 2" xfId="1310"/>
    <cellStyle name="好_行政公检法测算_民生政策最低支出需求_财力性转移支付2010年预算参考数" xfId="1311"/>
    <cellStyle name="好_33甘肃 2" xfId="1312"/>
    <cellStyle name="好_34青海" xfId="1313"/>
    <cellStyle name="好_34青海 2" xfId="1314"/>
    <cellStyle name="好_其他部门(按照总人口测算）—20080416_不含人员经费系数 2" xfId="1315"/>
    <cellStyle name="好_34青海_1 2" xfId="1316"/>
    <cellStyle name="好_其他部门(按照总人口测算）—20080416_不含人员经费系数_财力性转移支付2010年预算参考数" xfId="1317"/>
    <cellStyle name="好_34青海_1_财力性转移支付2010年预算参考数" xfId="1318"/>
    <cellStyle name="好_其他部门(按照总人口测算）—20080416_不含人员经费系数_财力性转移支付2010年预算参考数 2" xfId="1319"/>
    <cellStyle name="好_34青海_1_财力性转移支付2010年预算参考数 2" xfId="1320"/>
    <cellStyle name="好_34青海_财力性转移支付2010年预算参考数" xfId="1321"/>
    <cellStyle name="好_34青海_财力性转移支付2010年预算参考数 2" xfId="1322"/>
    <cellStyle name="好_530629_2006年县级财政报表附表" xfId="1323"/>
    <cellStyle name="好_5334_2006年迪庆县级财政报表附表" xfId="1324"/>
    <cellStyle name="好_5334_2006年迪庆县级财政报表附表 2" xfId="1325"/>
    <cellStyle name="好_Book1" xfId="1326"/>
    <cellStyle name="好_Book1_财力性转移支付2010年预算参考数" xfId="1327"/>
    <cellStyle name="好_Book1_财力性转移支付2010年预算参考数 2" xfId="1328"/>
    <cellStyle name="强调文字颜色 6 2 2" xfId="1329"/>
    <cellStyle name="好_Book2 2" xfId="1330"/>
    <cellStyle name="好_Book2_财力性转移支付2010年预算参考数" xfId="1331"/>
    <cellStyle name="输出 2" xfId="1332"/>
    <cellStyle name="好_gdp" xfId="1333"/>
    <cellStyle name="输出 2 2" xfId="1334"/>
    <cellStyle name="好_gdp 2" xfId="1335"/>
    <cellStyle name="好_M01-2(州市补助收入) 2" xfId="1336"/>
    <cellStyle name="好_县区合并测算20080421_民生政策最低支出需求_财力性转移支付2010年预算参考数 2" xfId="1337"/>
    <cellStyle name="好_安徽 缺口县区测算(地方填报)1" xfId="1338"/>
    <cellStyle name="好_安徽 缺口县区测算(地方填报)1 2" xfId="1339"/>
    <cellStyle name="好_县区合并测算20080423(按照各省比重）_不含人员经费系数_财力性转移支付2010年预算参考数 2" xfId="1340"/>
    <cellStyle name="好_安徽 缺口县区测算(地方填报)1_财力性转移支付2010年预算参考数" xfId="1341"/>
    <cellStyle name="好_安徽 缺口县区测算(地方填报)1_财力性转移支付2010年预算参考数 2" xfId="1342"/>
    <cellStyle name="好_不含人员经费系数" xfId="1343"/>
    <cellStyle name="好_县区合并测算20080421_民生政策最低支出需求_财力性转移支付2010年预算参考数" xfId="1344"/>
    <cellStyle name="好_不含人员经费系数 2" xfId="1345"/>
    <cellStyle name="好_汇总表提前告知区县 2" xfId="1346"/>
    <cellStyle name="好_财政供养人员_财力性转移支付2010年预算参考数" xfId="1347"/>
    <cellStyle name="好_财政供养人员_财力性转移支付2010年预算参考数 2" xfId="1348"/>
    <cellStyle name="好_测算结果" xfId="1349"/>
    <cellStyle name="好_测算结果汇总 2" xfId="1350"/>
    <cellStyle name="好_缺口县区测算(财政部标准)" xfId="1351"/>
    <cellStyle name="好_测算结果汇总_财力性转移支付2010年预算参考数" xfId="1352"/>
    <cellStyle name="好_分县成本差异系数_民生政策最低支出需求_财力性转移支付2010年预算参考数 2" xfId="1353"/>
    <cellStyle name="好_成本差异系数" xfId="1354"/>
    <cellStyle name="好_成本差异系数 2" xfId="1355"/>
    <cellStyle name="好_成本差异系数（含人口规模）_财力性转移支付2010年预算参考数" xfId="1356"/>
    <cellStyle name="好_城建部门" xfId="1357"/>
    <cellStyle name="好_第五部分(才淼、饶永宏）" xfId="1358"/>
    <cellStyle name="好_检验表（调整后）" xfId="1359"/>
    <cellStyle name="好_分析缺口率" xfId="1360"/>
    <cellStyle name="好_分析缺口率 2" xfId="1361"/>
    <cellStyle name="好_分析缺口率_财力性转移支付2010年预算参考数" xfId="1362"/>
    <cellStyle name="千位分隔 2" xfId="1363"/>
    <cellStyle name="好_分县成本差异系数" xfId="1364"/>
    <cellStyle name="千位分隔 2 2" xfId="1365"/>
    <cellStyle name="好_分县成本差异系数 2" xfId="1366"/>
    <cellStyle name="好_分县成本差异系数_不含人员经费系数_财力性转移支付2010年预算参考数" xfId="1367"/>
    <cellStyle name="好_分县成本差异系数_不含人员经费系数_财力性转移支付2010年预算参考数 2" xfId="1368"/>
    <cellStyle name="好_分县成本差异系数_财力性转移支付2010年预算参考数" xfId="1369"/>
    <cellStyle name="好_县区合并测算20080421_县市旗测算-新科目（含人口规模效应）_财力性转移支付2010年预算参考数" xfId="1370"/>
    <cellStyle name="好_分县成本差异系数_民生政策最低支出需求" xfId="1371"/>
    <cellStyle name="小数" xfId="1372"/>
    <cellStyle name="好_县区合并测算20080421_县市旗测算-新科目（含人口规模效应）_财力性转移支付2010年预算参考数 2" xfId="1373"/>
    <cellStyle name="好_分县成本差异系数_民生政策最低支出需求 2" xfId="1374"/>
    <cellStyle name="好_分县成本差异系数_民生政策最低支出需求_财力性转移支付2010年预算参考数" xfId="1375"/>
    <cellStyle name="好_附表 2" xfId="1376"/>
    <cellStyle name="好_卫生(按照总人口测算）—20080416_财力性转移支付2010年预算参考数 2" xfId="1377"/>
    <cellStyle name="好_附表_财力性转移支付2010年预算参考数" xfId="1378"/>
    <cellStyle name="好_行政公检法测算_财力性转移支付2010年预算参考数" xfId="1379"/>
    <cellStyle name="好_附表_财力性转移支付2010年预算参考数 2" xfId="1380"/>
    <cellStyle name="好_文体广播事业(按照总人口测算）—20080416_民生政策最低支出需求 2" xfId="1381"/>
    <cellStyle name="好_行政(燃修费)_不含人员经费系数" xfId="1382"/>
    <cellStyle name="好_行政(燃修费)_不含人员经费系数 2" xfId="1383"/>
    <cellStyle name="好_行政(燃修费)_不含人员经费系数_财力性转移支付2010年预算参考数 2" xfId="1384"/>
    <cellStyle name="好_行政(燃修费)_财力性转移支付2010年预算参考数" xfId="1385"/>
    <cellStyle name="好_行政(燃修费)_财力性转移支付2010年预算参考数 2" xfId="1386"/>
    <cellStyle name="好_行政(燃修费)_民生政策最低支出需求" xfId="1387"/>
    <cellStyle name="好_行政(燃修费)_民生政策最低支出需求 2" xfId="1388"/>
    <cellStyle name="好_行政(燃修费)_民生政策最低支出需求_财力性转移支付2010年预算参考数" xfId="1389"/>
    <cellStyle name="好_行政（人员）_县市旗测算-新科目（含人口规模效应）" xfId="1390"/>
    <cellStyle name="好_行政(燃修费)_民生政策最低支出需求_财力性转移支付2010年预算参考数 2" xfId="1391"/>
    <cellStyle name="好_行政(燃修费)_县市旗测算-新科目（含人口规模效应）_财力性转移支付2010年预算参考数" xfId="1392"/>
    <cellStyle name="样式 1" xfId="1393"/>
    <cellStyle name="好_行政(燃修费)_县市旗测算-新科目（含人口规模效应）_财力性转移支付2010年预算参考数 2" xfId="1394"/>
    <cellStyle name="好_人员工资和公用经费3_财力性转移支付2010年预算参考数" xfId="1395"/>
    <cellStyle name="好_行政（人员）" xfId="1396"/>
    <cellStyle name="好_人员工资和公用经费3_财力性转移支付2010年预算参考数 2" xfId="1397"/>
    <cellStyle name="好_行政（人员） 2" xfId="1398"/>
    <cellStyle name="好_行政（人员）_不含人员经费系数_财力性转移支付2010年预算参考数" xfId="1399"/>
    <cellStyle name="好_行政（人员）_不含人员经费系数_财力性转移支付2010年预算参考数 2" xfId="1400"/>
    <cellStyle name="好_行政（人员）_财力性转移支付2010年预算参考数" xfId="1401"/>
    <cellStyle name="好_行政（人员）_财力性转移支付2010年预算参考数 2" xfId="1402"/>
    <cellStyle name="好_行政（人员）_县市旗测算-新科目（含人口规模效应） 2" xfId="1403"/>
    <cellStyle name="好_行政（人员）_县市旗测算-新科目（含人口规模效应）_财力性转移支付2010年预算参考数" xfId="1404"/>
    <cellStyle name="好_行政（人员）_县市旗测算-新科目（含人口规模效应）_财力性转移支付2010年预算参考数 2" xfId="1405"/>
    <cellStyle name="好_行政公检法测算" xfId="1406"/>
    <cellStyle name="好_行政公检法测算_不含人员经费系数" xfId="1407"/>
    <cellStyle name="好_行政公检法测算_不含人员经费系数 2" xfId="1408"/>
    <cellStyle name="好_汇总" xfId="1409"/>
    <cellStyle name="好_行政公检法测算_不含人员经费系数_财力性转移支付2010年预算参考数" xfId="1410"/>
    <cellStyle name="好_汇总 2" xfId="1411"/>
    <cellStyle name="好_行政公检法测算_不含人员经费系数_财力性转移支付2010年预算参考数 2" xfId="1412"/>
    <cellStyle name="好_农林水和城市维护标准支出20080505－县区合计_民生政策最低支出需求 2" xfId="1413"/>
    <cellStyle name="好_行政公检法测算_民生政策最低支出需求" xfId="1414"/>
    <cellStyle name="好_市辖区测算-新科目（20080626）_不含人员经费系数_财力性转移支付2010年预算参考数" xfId="1415"/>
    <cellStyle name="好_行政公检法测算_民生政策最低支出需求 2" xfId="1416"/>
    <cellStyle name="好_行政公检法测算_民生政策最低支出需求_财力性转移支付2010年预算参考数 2" xfId="1417"/>
    <cellStyle name="好_行政公检法测算_县市旗测算-新科目（含人口规模效应）" xfId="1418"/>
    <cellStyle name="好_行政公检法测算_县市旗测算-新科目（含人口规模效应） 2" xfId="1419"/>
    <cellStyle name="好_河南 缺口县区测算(地方填报)_财力性转移支付2010年预算参考数" xfId="1420"/>
    <cellStyle name="好_河南 缺口县区测算(地方填报)_财力性转移支付2010年预算参考数 2" xfId="1421"/>
    <cellStyle name="好_河南 缺口县区测算(地方填报白)_财力性转移支付2010年预算参考数 2" xfId="1422"/>
    <cellStyle name="好_县市旗测算-新科目（20080626）_财力性转移支付2010年预算参考数 2" xfId="1423"/>
    <cellStyle name="好_核定人数对比" xfId="1424"/>
    <cellStyle name="好_核定人数对比 2" xfId="1425"/>
    <cellStyle name="好_核定人数对比_财力性转移支付2010年预算参考数" xfId="1426"/>
    <cellStyle name="好_核定人数对比_财力性转移支付2010年预算参考数 2" xfId="1427"/>
    <cellStyle name="好_核定人数下发表" xfId="1428"/>
    <cellStyle name="好_核定人数下发表 2" xfId="1429"/>
    <cellStyle name="好_核定人数下发表_财力性转移支付2010年预算参考数" xfId="1430"/>
    <cellStyle name="好_汇总_财力性转移支付2010年预算参考数" xfId="1431"/>
    <cellStyle name="好_汇总表4" xfId="1432"/>
    <cellStyle name="好_汇总表提前告知区县" xfId="1433"/>
    <cellStyle name="好_教育(按照总人口测算）—20080416" xfId="1434"/>
    <cellStyle name="好_人员工资和公用经费2" xfId="1435"/>
    <cellStyle name="好_教育(按照总人口测算）—20080416 2" xfId="1436"/>
    <cellStyle name="好_教育(按照总人口测算）—20080416_不含人员经费系数 2" xfId="1437"/>
    <cellStyle name="好_教育(按照总人口测算）—20080416_财力性转移支付2010年预算参考数 2" xfId="1438"/>
    <cellStyle name="好_县市旗测算-新科目（20080626）_民生政策最低支出需求" xfId="1439"/>
    <cellStyle name="好_教育(按照总人口测算）—20080416_县市旗测算-新科目（含人口规模效应）_财力性转移支付2010年预算参考数 2" xfId="1440"/>
    <cellStyle name="好_丽江汇总" xfId="1441"/>
    <cellStyle name="好_卫生(按照总人口测算）—20080416_不含人员经费系数_财力性转移支付2010年预算参考数" xfId="1442"/>
    <cellStyle name="好_平邑_财力性转移支付2010年预算参考数 2" xfId="1443"/>
    <cellStyle name="好_民生政策最低支出需求" xfId="1444"/>
    <cellStyle name="汇总 2 2" xfId="1445"/>
    <cellStyle name="好_民生政策最低支出需求_财力性转移支付2010年预算参考数" xfId="1446"/>
    <cellStyle name="好_民生政策最低支出需求_财力性转移支付2010年预算参考数 2" xfId="1447"/>
    <cellStyle name="好_农林水和城市维护标准支出20080505－县区合计" xfId="1448"/>
    <cellStyle name="好_农林水和城市维护标准支出20080505－县区合计 2" xfId="1449"/>
    <cellStyle name="好_农林水和城市维护标准支出20080505－县区合计_不含人员经费系数 2" xfId="1450"/>
    <cellStyle name="好_农林水和城市维护标准支出20080505－县区合计_不含人员经费系数_财力性转移支付2010年预算参考数" xfId="1451"/>
    <cellStyle name="好_农林水和城市维护标准支出20080505－县区合计_不含人员经费系数_财力性转移支付2010年预算参考数 2" xfId="1452"/>
    <cellStyle name="好_农林水和城市维护标准支出20080505－县区合计_财力性转移支付2010年预算参考数" xfId="1453"/>
    <cellStyle name="好_农林水和城市维护标准支出20080505－县区合计_财力性转移支付2010年预算参考数 2" xfId="1454"/>
    <cellStyle name="好_农林水和城市维护标准支出20080505－县区合计_民生政策最低支出需求" xfId="1455"/>
    <cellStyle name="好_农林水和城市维护标准支出20080505－县区合计_民生政策最低支出需求_财力性转移支付2010年预算参考数" xfId="1456"/>
    <cellStyle name="好_县市旗测算-新科目（20080627）_县市旗测算-新科目（含人口规模效应）_财力性转移支付2010年预算参考数" xfId="1457"/>
    <cellStyle name="好_农林水和城市维护标准支出20080505－县区合计_民生政策最低支出需求_财力性转移支付2010年预算参考数 2" xfId="1458"/>
    <cellStyle name="好_农林水和城市维护标准支出20080505－县区合计_县市旗测算-新科目（含人口规模效应）_财力性转移支付2010年预算参考数" xfId="1459"/>
    <cellStyle name="好_农林水和城市维护标准支出20080505－县区合计_县市旗测算-新科目（含人口规模效应）_财力性转移支付2010年预算参考数 2" xfId="1460"/>
    <cellStyle name="好_县市旗测算-新科目（20080626）_县市旗测算-新科目（含人口规模效应） 2" xfId="1461"/>
    <cellStyle name="好_平邑_财力性转移支付2010年预算参考数" xfId="1462"/>
    <cellStyle name="好_其他部门(按照总人口测算）—20080416_民生政策最低支出需求" xfId="1463"/>
    <cellStyle name="好_其他部门(按照总人口测算）—20080416_民生政策最低支出需求 2" xfId="1464"/>
    <cellStyle name="好_其他部门(按照总人口测算）—20080416_民生政策最低支出需求_财力性转移支付2010年预算参考数" xfId="1465"/>
    <cellStyle name="好_其他部门(按照总人口测算）—20080416_县市旗测算-新科目（含人口规模效应）" xfId="1466"/>
    <cellStyle name="好_其他部门(按照总人口测算）—20080416_县市旗测算-新科目（含人口规模效应） 2" xfId="1467"/>
    <cellStyle name="好_其他部门(按照总人口测算）—20080416_县市旗测算-新科目（含人口规模效应）_财力性转移支付2010年预算参考数" xfId="1468"/>
    <cellStyle name="好_青海 缺口县区测算(地方填报)" xfId="1469"/>
    <cellStyle name="好_青海 缺口县区测算(地方填报) 2" xfId="1470"/>
    <cellStyle name="好_青海 缺口县区测算(地方填报)_财力性转移支付2010年预算参考数" xfId="1471"/>
    <cellStyle name="好_青海 缺口县区测算(地方填报)_财力性转移支付2010年预算参考数 2" xfId="1472"/>
    <cellStyle name="好_缺口县区测算" xfId="1473"/>
    <cellStyle name="好_缺口县区测算(按2007支出增长25%测算)_财力性转移支付2010年预算参考数 2" xfId="1474"/>
    <cellStyle name="好_缺口县区测算(按核定人数)" xfId="1475"/>
    <cellStyle name="好_缺口县区测算(按核定人数) 2" xfId="1476"/>
    <cellStyle name="好_缺口县区测算(按核定人数)_财力性转移支付2010年预算参考数" xfId="1477"/>
    <cellStyle name="好_缺口县区测算(财政部标准)_财力性转移支付2010年预算参考数 2" xfId="1478"/>
    <cellStyle name="好_人员工资和公用经费" xfId="1479"/>
    <cellStyle name="好_人员工资和公用经费 2" xfId="1480"/>
    <cellStyle name="千位_(人代会用)" xfId="1481"/>
    <cellStyle name="好_人员工资和公用经费_财力性转移支付2010年预算参考数" xfId="1482"/>
    <cellStyle name="好_人员工资和公用经费_财力性转移支付2010年预算参考数 2" xfId="1483"/>
    <cellStyle name="好_人员工资和公用经费2 2" xfId="1484"/>
    <cellStyle name="好_人员工资和公用经费3" xfId="1485"/>
    <cellStyle name="好_山东省民生支出标准_财力性转移支付2010年预算参考数" xfId="1486"/>
    <cellStyle name="好_山东省民生支出标准_财力性转移支付2010年预算参考数 2" xfId="1487"/>
    <cellStyle name="好_市辖区测算20080510" xfId="1488"/>
    <cellStyle name="好_市辖区测算20080510_不含人员经费系数" xfId="1489"/>
    <cellStyle name="好_市辖区测算20080510_不含人员经费系数 2" xfId="1490"/>
    <cellStyle name="好_市辖区测算20080510_不含人员经费系数_财力性转移支付2010年预算参考数" xfId="1491"/>
    <cellStyle name="好_市辖区测算20080510_不含人员经费系数_财力性转移支付2010年预算参考数 2" xfId="1492"/>
    <cellStyle name="好_市辖区测算20080510_财力性转移支付2010年预算参考数" xfId="1493"/>
    <cellStyle name="好_市辖区测算20080510_财力性转移支付2010年预算参考数 2" xfId="1494"/>
    <cellStyle name="好_市辖区测算20080510_民生政策最低支出需求" xfId="1495"/>
    <cellStyle name="好_市辖区测算20080510_民生政策最低支出需求 2" xfId="1496"/>
    <cellStyle name="好_市辖区测算20080510_民生政策最低支出需求_财力性转移支付2010年预算参考数" xfId="1497"/>
    <cellStyle name="好_市辖区测算20080510_民生政策最低支出需求_财力性转移支付2010年预算参考数 2" xfId="1498"/>
    <cellStyle name="好_同德" xfId="1499"/>
    <cellStyle name="好_市辖区测算20080510_县市旗测算-新科目（含人口规模效应）" xfId="1500"/>
    <cellStyle name="好_同德_财力性转移支付2010年预算参考数" xfId="1501"/>
    <cellStyle name="好_市辖区测算20080510_县市旗测算-新科目（含人口规模效应）_财力性转移支付2010年预算参考数" xfId="1502"/>
    <cellStyle name="好_同德_财力性转移支付2010年预算参考数 2" xfId="1503"/>
    <cellStyle name="好_市辖区测算20080510_县市旗测算-新科目（含人口规模效应）_财力性转移支付2010年预算参考数 2" xfId="1504"/>
    <cellStyle name="好_市辖区测算-新科目（20080626）_财力性转移支付2010年预算参考数" xfId="1505"/>
    <cellStyle name="好_市辖区测算-新科目（20080626）_财力性转移支付2010年预算参考数 2" xfId="1506"/>
    <cellStyle name="好_市辖区测算-新科目（20080626）_民生政策最低支出需求_财力性转移支付2010年预算参考数" xfId="1507"/>
    <cellStyle name="好_市辖区测算-新科目（20080626）_民生政策最低支出需求_财力性转移支付2010年预算参考数 2" xfId="1508"/>
    <cellStyle name="好_县市旗测算-新科目（20080627）" xfId="1509"/>
    <cellStyle name="好_市辖区测算-新科目（20080626）_县市旗测算-新科目（含人口规模效应）" xfId="1510"/>
    <cellStyle name="好_县市旗测算-新科目（20080627） 2" xfId="1511"/>
    <cellStyle name="好_市辖区测算-新科目（20080626）_县市旗测算-新科目（含人口规模效应） 2" xfId="1512"/>
    <cellStyle name="好_数据--基础数据--预算组--2015年人代会预算部分--2015.01.20--人代会前第6稿--按姚局意见改--调市级项级明细" xfId="1513"/>
    <cellStyle name="好_数据--基础数据--预算组--2015年人代会预算部分--2015.01.20--人代会前第6稿--按姚局意见改--调市级项级明细 2" xfId="1514"/>
    <cellStyle name="好_数据--基础数据--预算组--2015年人代会预算部分--2015.01.20--人代会前第6稿--按姚局意见改--调市级项级明细_区县政府预算公开整改--表" xfId="1515"/>
    <cellStyle name="好_数据--基础数据--预算组--2015年人代会预算部分--2015.01.20--人代会前第6稿--按姚局意见改--调市级项级明细_区县政府预算公开整改--表 2" xfId="1516"/>
    <cellStyle name="好_危改资金测算_财力性转移支付2010年预算参考数" xfId="1517"/>
    <cellStyle name="好_危改资金测算_财力性转移支付2010年预算参考数 2" xfId="1518"/>
    <cellStyle name="好_卫生(按照总人口测算）—20080416" xfId="1519"/>
    <cellStyle name="好_卫生(按照总人口测算）—20080416 2" xfId="1520"/>
    <cellStyle name="好_卫生(按照总人口测算）—20080416_不含人员经费系数" xfId="1521"/>
    <cellStyle name="好_卫生(按照总人口测算）—20080416_不含人员经费系数 2" xfId="1522"/>
    <cellStyle name="好_卫生(按照总人口测算）—20080416_民生政策最低支出需求" xfId="1523"/>
    <cellStyle name="好_卫生(按照总人口测算）—20080416_民生政策最低支出需求 2" xfId="1524"/>
    <cellStyle name="好_卫生(按照总人口测算）—20080416_民生政策最低支出需求_财力性转移支付2010年预算参考数" xfId="1525"/>
    <cellStyle name="好_卫生(按照总人口测算）—20080416_民生政策最低支出需求_财力性转移支付2010年预算参考数 2" xfId="1526"/>
    <cellStyle name="好_卫生(按照总人口测算）—20080416_县市旗测算-新科目（含人口规模效应）" xfId="1527"/>
    <cellStyle name="好_卫生(按照总人口测算）—20080416_县市旗测算-新科目（含人口规模效应） 2" xfId="1528"/>
    <cellStyle name="好_卫生(按照总人口测算）—20080416_县市旗测算-新科目（含人口规模效应）_财力性转移支付2010年预算参考数" xfId="1529"/>
    <cellStyle name="好_文体广播部门" xfId="1530"/>
    <cellStyle name="好_文体广播事业(按照总人口测算）—20080416 2" xfId="1531"/>
    <cellStyle name="好_文体广播事业(按照总人口测算）—20080416_财力性转移支付2010年预算参考数 2" xfId="1532"/>
    <cellStyle name="好_文体广播事业(按照总人口测算）—20080416_县市旗测算-新科目（含人口规模效应）_财力性转移支付2010年预算参考数" xfId="1533"/>
    <cellStyle name="好_文体广播事业(按照总人口测算）—20080416_县市旗测算-新科目（含人口规模效应）_财力性转移支付2010年预算参考数 2" xfId="1534"/>
    <cellStyle name="好_县区合并测算20080421" xfId="1535"/>
    <cellStyle name="好_县区合并测算20080421 2" xfId="1536"/>
    <cellStyle name="好_县区合并测算20080421_不含人员经费系数 2" xfId="1537"/>
    <cellStyle name="好_县区合并测算20080421_不含人员经费系数_财力性转移支付2010年预算参考数" xfId="1538"/>
    <cellStyle name="好_县区合并测算20080421_不含人员经费系数_财力性转移支付2010年预算参考数 2" xfId="1539"/>
    <cellStyle name="好_县区合并测算20080421_财力性转移支付2010年预算参考数" xfId="1540"/>
    <cellStyle name="好_县区合并测算20080421_财力性转移支付2010年预算参考数 2" xfId="1541"/>
    <cellStyle name="好_县区合并测算20080421_县市旗测算-新科目（含人口规模效应） 2" xfId="1542"/>
    <cellStyle name="好_县区合并测算20080423(按照各省比重）" xfId="1543"/>
    <cellStyle name="好_县区合并测算20080423(按照各省比重） 2" xfId="1544"/>
    <cellStyle name="好_县区合并测算20080423(按照各省比重）_不含人员经费系数_财力性转移支付2010年预算参考数" xfId="1545"/>
    <cellStyle name="好_县区合并测算20080423(按照各省比重）_财力性转移支付2010年预算参考数" xfId="1546"/>
    <cellStyle name="好_县区合并测算20080423(按照各省比重）_财力性转移支付2010年预算参考数 2" xfId="1547"/>
    <cellStyle name="好_县区合并测算20080423(按照各省比重）_民生政策最低支出需求 2" xfId="1548"/>
    <cellStyle name="好_县区合并测算20080423(按照各省比重）_民生政策最低支出需求_财力性转移支付2010年预算参考数" xfId="1549"/>
    <cellStyle name="好_县区合并测算20080423(按照各省比重）_县市旗测算-新科目（含人口规模效应）_财力性转移支付2010年预算参考数 2" xfId="1550"/>
    <cellStyle name="好_县市旗测算20080508_财力性转移支付2010年预算参考数" xfId="1551"/>
    <cellStyle name="好_县市旗测算20080508_财力性转移支付2010年预算参考数 2" xfId="1552"/>
    <cellStyle name="好_县市旗测算20080508_民生政策最低支出需求" xfId="1553"/>
    <cellStyle name="好_县市旗测算20080508_民生政策最低支出需求 2" xfId="1554"/>
    <cellStyle name="好_县市旗测算20080508_民生政策最低支出需求_财力性转移支付2010年预算参考数" xfId="1555"/>
    <cellStyle name="好_县市旗测算20080508_民生政策最低支出需求_财力性转移支付2010年预算参考数 2" xfId="1556"/>
    <cellStyle name="好_县市旗测算20080508_县市旗测算-新科目（含人口规模效应）_财力性转移支付2010年预算参考数" xfId="1557"/>
    <cellStyle name="后继超链接 2" xfId="1558"/>
    <cellStyle name="好_县市旗测算-新科目（20080626）" xfId="1559"/>
    <cellStyle name="好_县市旗测算-新科目（20080626） 2" xfId="1560"/>
    <cellStyle name="好_县市旗测算-新科目（20080626）_不含人员经费系数" xfId="1561"/>
    <cellStyle name="好_县市旗测算-新科目（20080626）_不含人员经费系数_财力性转移支付2010年预算参考数 2" xfId="1562"/>
    <cellStyle name="好_县市旗测算-新科目（20080626）_财力性转移支付2010年预算参考数" xfId="1563"/>
    <cellStyle name="好_县市旗测算-新科目（20080626）_民生政策最低支出需求 2" xfId="1564"/>
    <cellStyle name="好_县市旗测算-新科目（20080626）_民生政策最低支出需求_财力性转移支付2010年预算参考数" xfId="1565"/>
    <cellStyle name="好_县市旗测算-新科目（20080626）_县市旗测算-新科目（含人口规模效应）" xfId="1566"/>
    <cellStyle name="好_县市旗测算-新科目（20080626）_县市旗测算-新科目（含人口规模效应）_财力性转移支付2010年预算参考数 2" xfId="1567"/>
    <cellStyle name="好_县市旗测算-新科目（20080627）_不含人员经费系数" xfId="1568"/>
    <cellStyle name="好_重点民生支出需求测算表社保（农村低保）081112" xfId="1569"/>
    <cellStyle name="好_县市旗测算-新科目（20080627）_不含人员经费系数_财力性转移支付2010年预算参考数" xfId="1570"/>
    <cellStyle name="好_县市旗测算-新科目（20080627）_不含人员经费系数_财力性转移支付2010年预算参考数 2" xfId="1571"/>
    <cellStyle name="好_县市旗测算-新科目（20080627）_民生政策最低支出需求 2" xfId="1572"/>
    <cellStyle name="好_县市旗测算-新科目（20080627）_民生政策最低支出需求_财力性转移支付2010年预算参考数 2" xfId="1573"/>
    <cellStyle name="好_县市旗测算-新科目（20080627）_县市旗测算-新科目（含人口规模效应）" xfId="1574"/>
    <cellStyle name="好_县市旗测算-新科目（20080627）_县市旗测算-新科目（含人口规模效应） 2" xfId="1575"/>
    <cellStyle name="好_县市旗测算-新科目（20080627）_县市旗测算-新科目（含人口规模效应）_财力性转移支付2010年预算参考数 2" xfId="1576"/>
    <cellStyle name="好_一般预算支出口径剔除表_财力性转移支付2010年预算参考数 2" xfId="1577"/>
    <cellStyle name="好_云南 缺口县区测算(地方填报)" xfId="1578"/>
    <cellStyle name="好_云南 缺口县区测算(地方填报) 2" xfId="1579"/>
    <cellStyle name="好_云南 缺口县区测算(地方填报)_财力性转移支付2010年预算参考数 2" xfId="1580"/>
    <cellStyle name="好_云南省2008年转移支付测算——州市本级考核部分及政策性测算" xfId="1581"/>
    <cellStyle name="好_云南省2008年转移支付测算——州市本级考核部分及政策性测算 2" xfId="1582"/>
    <cellStyle name="好_云南省2008年转移支付测算——州市本级考核部分及政策性测算_财力性转移支付2010年预算参考数 2" xfId="1583"/>
    <cellStyle name="好_自行调整差异系数顺序" xfId="1584"/>
    <cellStyle name="好_自行调整差异系数顺序 2" xfId="1585"/>
    <cellStyle name="货币 2" xfId="1586"/>
    <cellStyle name="计算 2" xfId="1587"/>
    <cellStyle name="计算 2 2" xfId="1588"/>
    <cellStyle name="检查单元格 2" xfId="1589"/>
    <cellStyle name="检查单元格 2 2" xfId="1590"/>
    <cellStyle name="解释性文本 2 2" xfId="1591"/>
    <cellStyle name="链接单元格 2" xfId="1592"/>
    <cellStyle name="霓付 [0]_ +Foil &amp; -FOIL &amp; PAPER" xfId="1593"/>
    <cellStyle name="霓付_ +Foil &amp; -FOIL &amp; PAPER" xfId="1594"/>
    <cellStyle name="烹拳_ +Foil &amp; -FOIL &amp; PAPER" xfId="1595"/>
    <cellStyle name="普通_ 白土" xfId="1596"/>
    <cellStyle name="千位分隔 4" xfId="1597"/>
    <cellStyle name="千位分隔 4 2" xfId="1598"/>
    <cellStyle name="千位分隔[0] 3" xfId="1599"/>
    <cellStyle name="千位分隔[0] 4 2" xfId="1600"/>
    <cellStyle name="千位分季_新建 Microsoft Excel 工作表" xfId="1601"/>
    <cellStyle name="强调 2" xfId="1602"/>
    <cellStyle name="强调 2 2" xfId="1603"/>
    <cellStyle name="强调 3 2" xfId="1604"/>
    <cellStyle name="强调文字颜色 1 2 2" xfId="1605"/>
    <cellStyle name="强调文字颜色 3 2" xfId="1606"/>
    <cellStyle name="输入 2" xfId="1607"/>
    <cellStyle name="输入 2 2" xfId="1608"/>
    <cellStyle name="未定义" xfId="1609"/>
    <cellStyle name="注释 2 2" xfId="1610"/>
    <cellStyle name="통화 [0]_BOILER-CO1" xfId="1611"/>
    <cellStyle name="표준_0N-HANDLING " xfId="16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zoomScale="75" zoomScaleNormal="75" workbookViewId="0" topLeftCell="A13">
      <selection activeCell="C17" sqref="C17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pans="1:250" ht="60.75" customHeight="1">
      <c r="A1" s="17" t="s">
        <v>0</v>
      </c>
      <c r="B1" s="17"/>
      <c r="C1" s="17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</row>
    <row r="2" spans="1:250" ht="20.25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250" ht="27" customHeight="1">
      <c r="A3" s="20" t="s">
        <v>2</v>
      </c>
      <c r="B3" s="20"/>
      <c r="C3" s="20" t="s">
        <v>3</v>
      </c>
      <c r="D3" s="2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27" customHeight="1">
      <c r="A4" s="20" t="s">
        <v>4</v>
      </c>
      <c r="B4" s="33" t="s">
        <v>5</v>
      </c>
      <c r="C4" s="20" t="s">
        <v>4</v>
      </c>
      <c r="D4" s="70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24.75" customHeight="1">
      <c r="A5" s="34" t="s">
        <v>6</v>
      </c>
      <c r="B5" s="35">
        <v>8924.8</v>
      </c>
      <c r="C5" s="48" t="s">
        <v>7</v>
      </c>
      <c r="D5" s="9">
        <v>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24.75" customHeight="1">
      <c r="A6" s="34" t="s">
        <v>8</v>
      </c>
      <c r="B6" s="35">
        <v>0</v>
      </c>
      <c r="C6" s="48" t="s">
        <v>9</v>
      </c>
      <c r="D6" s="9">
        <v>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24.75" customHeight="1">
      <c r="A7" s="34" t="s">
        <v>10</v>
      </c>
      <c r="B7" s="9">
        <v>0</v>
      </c>
      <c r="C7" s="48" t="s">
        <v>11</v>
      </c>
      <c r="D7" s="9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24.75" customHeight="1">
      <c r="A8" s="34" t="s">
        <v>12</v>
      </c>
      <c r="B8" s="38">
        <v>0</v>
      </c>
      <c r="C8" s="48" t="s">
        <v>13</v>
      </c>
      <c r="D8" s="9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24.75" customHeight="1">
      <c r="A9" s="34" t="s">
        <v>14</v>
      </c>
      <c r="B9" s="35">
        <v>0</v>
      </c>
      <c r="C9" s="48" t="s">
        <v>15</v>
      </c>
      <c r="D9" s="9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24.75" customHeight="1">
      <c r="A10" s="34" t="s">
        <v>16</v>
      </c>
      <c r="B10" s="35">
        <v>0</v>
      </c>
      <c r="C10" s="73" t="s">
        <v>17</v>
      </c>
      <c r="D10" s="9">
        <v>529.5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24.75" customHeight="1">
      <c r="A11" s="34" t="s">
        <v>18</v>
      </c>
      <c r="B11" s="35">
        <v>0</v>
      </c>
      <c r="C11" s="48" t="s">
        <v>19</v>
      </c>
      <c r="D11" s="9">
        <v>136.3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24.75" customHeight="1">
      <c r="A12" s="34" t="s">
        <v>20</v>
      </c>
      <c r="B12" s="35">
        <v>0</v>
      </c>
      <c r="C12" s="48" t="s">
        <v>21</v>
      </c>
      <c r="D12" s="9"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24.75" customHeight="1">
      <c r="A13" s="34" t="s">
        <v>22</v>
      </c>
      <c r="B13" s="35">
        <v>0</v>
      </c>
      <c r="C13" s="48" t="s">
        <v>23</v>
      </c>
      <c r="D13" s="9">
        <v>4259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24.75" customHeight="1">
      <c r="A14" s="34" t="s">
        <v>24</v>
      </c>
      <c r="B14" s="9">
        <v>0</v>
      </c>
      <c r="C14" s="48" t="s">
        <v>25</v>
      </c>
      <c r="D14" s="9"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24.75" customHeight="1">
      <c r="A15" s="40"/>
      <c r="B15" s="41"/>
      <c r="C15" s="47" t="s">
        <v>26</v>
      </c>
      <c r="D15" s="9"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24.75" customHeight="1">
      <c r="A16" s="40"/>
      <c r="B16" s="44"/>
      <c r="C16" s="47" t="s">
        <v>27</v>
      </c>
      <c r="D16" s="9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24.75" customHeight="1">
      <c r="A17" s="40"/>
      <c r="B17" s="9"/>
      <c r="C17" s="47" t="s">
        <v>28</v>
      </c>
      <c r="D17" s="9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24.75" customHeight="1">
      <c r="A18" s="40"/>
      <c r="B18" s="9"/>
      <c r="C18" s="47" t="s">
        <v>29</v>
      </c>
      <c r="D18" s="9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24.75" customHeight="1">
      <c r="A19" s="40"/>
      <c r="B19" s="9"/>
      <c r="C19" s="47" t="s">
        <v>30</v>
      </c>
      <c r="D19" s="9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24.75" customHeight="1">
      <c r="A20" s="40"/>
      <c r="B20" s="9"/>
      <c r="C20" s="47" t="s">
        <v>31</v>
      </c>
      <c r="D20" s="9">
        <v>4000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24.75" customHeight="1">
      <c r="A21" s="40"/>
      <c r="B21" s="9"/>
      <c r="C21" s="47" t="s">
        <v>32</v>
      </c>
      <c r="D21" s="9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24.75" customHeight="1">
      <c r="A22" s="40"/>
      <c r="B22" s="9"/>
      <c r="C22" s="47" t="s">
        <v>33</v>
      </c>
      <c r="D22" s="35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24.75" customHeight="1">
      <c r="A23" s="42"/>
      <c r="B23" s="9"/>
      <c r="C23" s="42" t="s">
        <v>34</v>
      </c>
      <c r="D23" s="35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24.75" customHeight="1">
      <c r="A24" s="47"/>
      <c r="B24" s="9"/>
      <c r="C24" s="42" t="s">
        <v>35</v>
      </c>
      <c r="D24" s="35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24.75" customHeight="1">
      <c r="A25" s="42"/>
      <c r="B25" s="9"/>
      <c r="C25" s="42" t="s">
        <v>36</v>
      </c>
      <c r="D25" s="35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24.75" customHeight="1">
      <c r="A26" s="47"/>
      <c r="B26" s="9"/>
      <c r="C26" s="42" t="s">
        <v>37</v>
      </c>
      <c r="D26" s="9"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24.75" customHeight="1">
      <c r="A27" s="45" t="s">
        <v>38</v>
      </c>
      <c r="B27" s="9">
        <f>SUM(B5:B14)</f>
        <v>8924.8</v>
      </c>
      <c r="C27" s="45" t="s">
        <v>39</v>
      </c>
      <c r="D27" s="46">
        <f>SUM(D5:D26)</f>
        <v>8924.8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24.75" customHeight="1">
      <c r="A28" s="40" t="s">
        <v>40</v>
      </c>
      <c r="B28" s="9">
        <v>0</v>
      </c>
      <c r="C28" s="47" t="s">
        <v>41</v>
      </c>
      <c r="D28" s="9">
        <f>ROUND(D29-D27,1)</f>
        <v>0</v>
      </c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</row>
    <row r="29" spans="1:250" ht="24.75" customHeight="1">
      <c r="A29" s="45" t="s">
        <v>42</v>
      </c>
      <c r="B29" s="9">
        <f>SUM(B27:B28)</f>
        <v>8924.8</v>
      </c>
      <c r="C29" s="45" t="s">
        <v>43</v>
      </c>
      <c r="D29" s="9">
        <f>B29</f>
        <v>8924.8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12.75" customHeight="1">
      <c r="A30" s="49"/>
      <c r="B30" s="50"/>
      <c r="C30" s="49"/>
      <c r="D30" s="76"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27.75" customHeight="1">
      <c r="A31" s="52"/>
      <c r="B31" s="53"/>
      <c r="C31" s="52"/>
      <c r="D31" s="53"/>
      <c r="E31" s="5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27.75" customHeight="1">
      <c r="A32" s="55"/>
      <c r="B32" s="56"/>
      <c r="C32" s="56"/>
      <c r="D32" s="5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.75" customHeight="1">
      <c r="A33" s="56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6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ht="27.75" customHeight="1"/>
  </sheetData>
  <sheetProtection/>
  <mergeCells count="2">
    <mergeCell ref="A3:B3"/>
    <mergeCell ref="C3:D3"/>
  </mergeCells>
  <printOptions horizontalCentered="1"/>
  <pageMargins left="0.5511811023622047" right="0.5511811023622047" top="1.1811023622047245" bottom="0.7874015748031497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="75" zoomScaleNormal="75" workbookViewId="0" topLeftCell="A1">
      <selection activeCell="B9" sqref="B9"/>
    </sheetView>
  </sheetViews>
  <sheetFormatPr defaultColWidth="9" defaultRowHeight="12.75" customHeight="1"/>
  <cols>
    <col min="1" max="1" width="14" style="0" customWidth="1"/>
    <col min="2" max="2" width="25.83203125" style="0" customWidth="1"/>
    <col min="3" max="3" width="14.66015625" style="0" customWidth="1"/>
    <col min="4" max="5" width="11.16015625" style="0" customWidth="1"/>
    <col min="6" max="6" width="9.83203125" style="0" customWidth="1"/>
    <col min="7" max="7" width="9.33203125" style="0" customWidth="1"/>
    <col min="8" max="8" width="10.5" style="0" customWidth="1"/>
    <col min="9" max="9" width="10" style="0" customWidth="1"/>
    <col min="10" max="10" width="6.83203125" style="0" customWidth="1"/>
    <col min="11" max="11" width="8.83203125" style="0" customWidth="1"/>
    <col min="12" max="12" width="7.83203125" style="0" customWidth="1"/>
    <col min="13" max="13" width="10.5" style="0" customWidth="1"/>
    <col min="14" max="14" width="7.83203125" style="0" customWidth="1"/>
    <col min="15" max="16" width="6.66015625" style="0" customWidth="1"/>
    <col min="17" max="17" width="10" style="0" customWidth="1"/>
    <col min="18" max="18" width="11.66015625" style="0" customWidth="1"/>
    <col min="19" max="19" width="12.83203125" style="0" customWidth="1"/>
    <col min="20" max="20" width="7" style="0" customWidth="1"/>
    <col min="21" max="21" width="10.16015625" style="0" customWidth="1"/>
    <col min="22" max="22" width="7" style="0" customWidth="1"/>
  </cols>
  <sheetData>
    <row r="1" spans="1:256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22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V2" s="69" t="s">
        <v>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29.25" customHeight="1">
      <c r="A3" s="70" t="s">
        <v>45</v>
      </c>
      <c r="B3" s="70" t="s">
        <v>46</v>
      </c>
      <c r="C3" s="70" t="s">
        <v>47</v>
      </c>
      <c r="D3" s="70" t="s">
        <v>48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49</v>
      </c>
      <c r="P3" s="70"/>
      <c r="Q3" s="70"/>
      <c r="R3" s="70"/>
      <c r="S3" s="70"/>
      <c r="T3" s="70"/>
      <c r="U3" s="70"/>
      <c r="V3" s="70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29.25" customHeight="1">
      <c r="A4" s="70"/>
      <c r="B4" s="70"/>
      <c r="C4" s="70"/>
      <c r="D4" s="70" t="s">
        <v>50</v>
      </c>
      <c r="E4" s="70" t="s">
        <v>51</v>
      </c>
      <c r="F4" s="70" t="s">
        <v>52</v>
      </c>
      <c r="G4" s="70" t="s">
        <v>53</v>
      </c>
      <c r="H4" s="70" t="s">
        <v>54</v>
      </c>
      <c r="I4" s="70" t="s">
        <v>55</v>
      </c>
      <c r="J4" s="70" t="s">
        <v>56</v>
      </c>
      <c r="K4" s="70" t="s">
        <v>57</v>
      </c>
      <c r="L4" s="70" t="s">
        <v>58</v>
      </c>
      <c r="M4" s="70" t="s">
        <v>59</v>
      </c>
      <c r="N4" s="70" t="s">
        <v>60</v>
      </c>
      <c r="O4" s="70" t="s">
        <v>50</v>
      </c>
      <c r="P4" s="70" t="s">
        <v>61</v>
      </c>
      <c r="Q4" s="70"/>
      <c r="R4" s="70"/>
      <c r="S4" s="70"/>
      <c r="T4" s="70" t="s">
        <v>62</v>
      </c>
      <c r="U4" s="70"/>
      <c r="V4" s="70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39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 t="s">
        <v>50</v>
      </c>
      <c r="Q5" s="70" t="s">
        <v>51</v>
      </c>
      <c r="R5" s="70" t="s">
        <v>52</v>
      </c>
      <c r="S5" s="70" t="s">
        <v>53</v>
      </c>
      <c r="T5" s="70" t="s">
        <v>50</v>
      </c>
      <c r="U5" s="70" t="s">
        <v>55</v>
      </c>
      <c r="V5" s="70" t="s">
        <v>63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30" customHeight="1">
      <c r="A6" s="24"/>
      <c r="B6" s="24" t="s">
        <v>47</v>
      </c>
      <c r="C6" s="71">
        <v>8924.8</v>
      </c>
      <c r="D6" s="71">
        <v>8924.8</v>
      </c>
      <c r="E6" s="71">
        <v>8924.8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  <c r="V6" s="71">
        <v>0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2" ht="30" customHeight="1">
      <c r="A7" s="24" t="s">
        <v>64</v>
      </c>
      <c r="B7" s="24" t="s">
        <v>65</v>
      </c>
      <c r="C7" s="71">
        <v>8924.8</v>
      </c>
      <c r="D7" s="71">
        <v>8924.8</v>
      </c>
      <c r="E7" s="71">
        <v>8924.8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</row>
    <row r="8" spans="1:22" ht="30" customHeight="1">
      <c r="A8" s="24" t="s">
        <v>66</v>
      </c>
      <c r="B8" s="24" t="s">
        <v>67</v>
      </c>
      <c r="C8" s="71">
        <v>8924.8</v>
      </c>
      <c r="D8" s="71">
        <v>8924.8</v>
      </c>
      <c r="E8" s="71">
        <v>8924.8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</row>
    <row r="9" spans="1:2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4"/>
      <c r="T10" s="4"/>
      <c r="U10" s="4"/>
    </row>
    <row r="11" spans="1:2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S11" s="4"/>
      <c r="T11" s="4"/>
      <c r="U11" s="4"/>
    </row>
    <row r="12" spans="2:21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/>
      <c r="T12" s="4"/>
      <c r="U12" s="4"/>
    </row>
    <row r="13" spans="2:22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S13" s="4"/>
      <c r="T13" s="4"/>
      <c r="U13" s="4"/>
      <c r="V13" s="4"/>
    </row>
    <row r="14" spans="2:20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ht="12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4"/>
      <c r="T15" s="4"/>
    </row>
    <row r="16" spans="3:22" ht="12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</row>
    <row r="17" spans="2:21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0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3:20" ht="12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4:20" ht="12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4"/>
      <c r="S20" s="4"/>
      <c r="T20" s="4"/>
    </row>
    <row r="21" spans="4:20" ht="12.75" customHeight="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</row>
    <row r="22" spans="4:20" ht="12.7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</row>
    <row r="23" spans="4:20" ht="12.7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4:18" ht="12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</row>
    <row r="25" spans="4:20" ht="12.75" customHeigh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4"/>
      <c r="T25" s="4"/>
    </row>
    <row r="26" spans="4:18" ht="12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6:17" ht="12.75" customHeight="1">
      <c r="P27" s="4"/>
      <c r="Q27" s="4"/>
    </row>
    <row r="28" spans="16:20" ht="12.75" customHeight="1">
      <c r="P28" s="4"/>
      <c r="R28" s="4"/>
      <c r="T28" s="4"/>
    </row>
    <row r="29" spans="10:16" ht="12.75" customHeight="1">
      <c r="J29" s="4"/>
      <c r="P29" s="4"/>
    </row>
  </sheetData>
  <sheetProtection/>
  <mergeCells count="19">
    <mergeCell ref="D3:N3"/>
    <mergeCell ref="O3:V3"/>
    <mergeCell ref="P4:S4"/>
    <mergeCell ref="T4:V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5" right="0.25" top="0.75" bottom="0.75" header="0.3" footer="0.3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zoomScale="75" zoomScaleNormal="75" workbookViewId="0" topLeftCell="A1">
      <selection activeCell="B7" sqref="B7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pans="1:248" ht="64.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66"/>
      <c r="K1" s="66"/>
      <c r="L1" s="66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2:248" ht="30" customHeight="1">
      <c r="B2" s="60"/>
      <c r="C2" s="60"/>
      <c r="D2" s="60"/>
      <c r="E2" s="60"/>
      <c r="F2" s="60"/>
      <c r="G2" s="60"/>
      <c r="H2" s="60"/>
      <c r="I2" s="60" t="s">
        <v>1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</row>
    <row r="3" spans="1:248" ht="29.25" customHeight="1">
      <c r="A3" s="20" t="s">
        <v>69</v>
      </c>
      <c r="B3" s="20" t="s">
        <v>70</v>
      </c>
      <c r="C3" s="61" t="s">
        <v>71</v>
      </c>
      <c r="D3" s="45" t="s">
        <v>72</v>
      </c>
      <c r="E3" s="62" t="s">
        <v>73</v>
      </c>
      <c r="F3" s="62" t="s">
        <v>74</v>
      </c>
      <c r="G3" s="62" t="s">
        <v>75</v>
      </c>
      <c r="H3" s="62" t="s">
        <v>76</v>
      </c>
      <c r="I3" s="62" t="s">
        <v>77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</row>
    <row r="4" spans="1:248" ht="29.25" customHeight="1">
      <c r="A4" s="20"/>
      <c r="B4" s="20"/>
      <c r="C4" s="61"/>
      <c r="D4" s="45"/>
      <c r="E4" s="62"/>
      <c r="F4" s="62"/>
      <c r="G4" s="62"/>
      <c r="H4" s="62"/>
      <c r="I4" s="6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</row>
    <row r="5" spans="1:248" ht="29.25" customHeight="1">
      <c r="A5" s="20"/>
      <c r="B5" s="20"/>
      <c r="C5" s="63"/>
      <c r="D5" s="64"/>
      <c r="E5" s="65"/>
      <c r="F5" s="65"/>
      <c r="G5" s="65"/>
      <c r="H5" s="65"/>
      <c r="I5" s="6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</row>
    <row r="6" spans="1:248" ht="30" customHeight="1">
      <c r="A6" s="24"/>
      <c r="B6" s="24" t="s">
        <v>47</v>
      </c>
      <c r="C6" s="15">
        <v>8924.8</v>
      </c>
      <c r="D6" s="10">
        <v>4924.8</v>
      </c>
      <c r="E6" s="8">
        <v>4000</v>
      </c>
      <c r="F6" s="8">
        <v>0</v>
      </c>
      <c r="G6" s="8">
        <v>0</v>
      </c>
      <c r="H6" s="8">
        <v>0</v>
      </c>
      <c r="I6" s="67">
        <v>0</v>
      </c>
      <c r="J6" s="22"/>
      <c r="K6" s="22"/>
      <c r="L6" s="2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</row>
    <row r="7" spans="1:10" ht="30" customHeight="1">
      <c r="A7" s="24" t="s">
        <v>78</v>
      </c>
      <c r="B7" s="24" t="s">
        <v>79</v>
      </c>
      <c r="C7" s="15">
        <v>529.5</v>
      </c>
      <c r="D7" s="10">
        <v>529.5</v>
      </c>
      <c r="E7" s="8">
        <v>0</v>
      </c>
      <c r="F7" s="8">
        <v>0</v>
      </c>
      <c r="G7" s="8">
        <v>0</v>
      </c>
      <c r="H7" s="8">
        <v>0</v>
      </c>
      <c r="I7" s="67">
        <v>0</v>
      </c>
      <c r="J7" s="4"/>
    </row>
    <row r="8" spans="1:9" ht="30" customHeight="1">
      <c r="A8" s="24" t="s">
        <v>80</v>
      </c>
      <c r="B8" s="24" t="s">
        <v>81</v>
      </c>
      <c r="C8" s="15">
        <v>136.3</v>
      </c>
      <c r="D8" s="10">
        <v>136.3</v>
      </c>
      <c r="E8" s="8">
        <v>0</v>
      </c>
      <c r="F8" s="8">
        <v>0</v>
      </c>
      <c r="G8" s="8">
        <v>0</v>
      </c>
      <c r="H8" s="8">
        <v>0</v>
      </c>
      <c r="I8" s="67">
        <v>0</v>
      </c>
    </row>
    <row r="9" spans="1:9" ht="30" customHeight="1">
      <c r="A9" s="24" t="s">
        <v>82</v>
      </c>
      <c r="B9" s="24" t="s">
        <v>83</v>
      </c>
      <c r="C9" s="15">
        <v>4259</v>
      </c>
      <c r="D9" s="10">
        <v>4259</v>
      </c>
      <c r="E9" s="8">
        <v>0</v>
      </c>
      <c r="F9" s="8">
        <v>0</v>
      </c>
      <c r="G9" s="8">
        <v>0</v>
      </c>
      <c r="H9" s="8">
        <v>0</v>
      </c>
      <c r="I9" s="67">
        <v>0</v>
      </c>
    </row>
    <row r="10" spans="1:9" ht="30" customHeight="1">
      <c r="A10" s="24" t="s">
        <v>84</v>
      </c>
      <c r="B10" s="24" t="s">
        <v>85</v>
      </c>
      <c r="C10" s="15">
        <v>4000</v>
      </c>
      <c r="D10" s="10">
        <v>0</v>
      </c>
      <c r="E10" s="8">
        <v>4000</v>
      </c>
      <c r="F10" s="8">
        <v>0</v>
      </c>
      <c r="G10" s="8">
        <v>0</v>
      </c>
      <c r="H10" s="8">
        <v>0</v>
      </c>
      <c r="I10" s="67">
        <v>0</v>
      </c>
    </row>
    <row r="11" spans="1:11" ht="12.75" customHeight="1">
      <c r="A11" s="4"/>
      <c r="B11" s="4"/>
      <c r="C11" s="4"/>
      <c r="E11" s="4"/>
      <c r="F11" s="4"/>
      <c r="G11" s="4"/>
      <c r="J11" s="4"/>
      <c r="K11" s="4"/>
    </row>
    <row r="12" spans="2:7" ht="12.75" customHeight="1">
      <c r="B12" s="4"/>
      <c r="C12" s="4"/>
      <c r="D12" s="4"/>
      <c r="E12" s="4"/>
      <c r="F12" s="4"/>
      <c r="G12" s="4"/>
    </row>
    <row r="13" spans="2:7" ht="12.75" customHeight="1">
      <c r="B13" s="4"/>
      <c r="C13" s="4"/>
      <c r="D13" s="4"/>
      <c r="E13" s="4"/>
      <c r="F13" s="4"/>
      <c r="G13" s="4"/>
    </row>
    <row r="14" spans="2:7" ht="12.75" customHeight="1">
      <c r="B14" s="4"/>
      <c r="C14" s="4"/>
      <c r="D14" s="4"/>
      <c r="F14" s="4"/>
      <c r="G14" s="4"/>
    </row>
    <row r="15" spans="2:7" ht="12.75" customHeight="1">
      <c r="B15" s="4"/>
      <c r="C15" s="4"/>
      <c r="D15" s="4"/>
      <c r="F15" s="4"/>
      <c r="G15" s="4"/>
    </row>
    <row r="16" spans="2:4" ht="12.75" customHeight="1">
      <c r="B16" s="4"/>
      <c r="D16" s="4"/>
    </row>
    <row r="17" spans="2:5" ht="12.75" customHeight="1">
      <c r="B17" s="4"/>
      <c r="E17" s="4"/>
    </row>
    <row r="18" spans="2:11" ht="12.75" customHeight="1">
      <c r="B18" s="4"/>
      <c r="C18" s="4"/>
      <c r="E18" s="4"/>
      <c r="G18" s="4"/>
      <c r="K18" s="4"/>
    </row>
    <row r="19" spans="3:6" ht="12.75" customHeight="1">
      <c r="C19" s="4"/>
      <c r="F19" s="4"/>
    </row>
    <row r="20" spans="3:7" ht="12.75" customHeight="1">
      <c r="C20" s="4"/>
      <c r="G20" s="4"/>
    </row>
    <row r="21" spans="3:6" ht="12.75" customHeight="1">
      <c r="C21" s="4"/>
      <c r="D21" s="4"/>
      <c r="F21" s="4"/>
    </row>
    <row r="22" spans="2:7" ht="12.75" customHeight="1">
      <c r="B22" s="4"/>
      <c r="D22" s="4"/>
      <c r="G22" s="4"/>
    </row>
    <row r="23" spans="3:4" ht="12.75" customHeight="1">
      <c r="C23" s="4"/>
      <c r="D23" s="4"/>
    </row>
    <row r="24" spans="4:8" ht="12.75" customHeight="1">
      <c r="D24" s="4"/>
      <c r="E24" s="4"/>
      <c r="G24" s="4"/>
      <c r="H24" s="4"/>
    </row>
    <row r="25" ht="12.75" customHeight="1">
      <c r="E25" s="4"/>
    </row>
    <row r="26" spans="3:7" ht="12.75" customHeight="1">
      <c r="C26" s="4"/>
      <c r="E26" s="4"/>
      <c r="G26" s="4"/>
    </row>
    <row r="27" spans="7:8" ht="12.75" customHeight="1">
      <c r="G27" s="4"/>
      <c r="H27" s="4"/>
    </row>
    <row r="28" spans="4:9" ht="12.75" customHeight="1">
      <c r="D28" s="4"/>
      <c r="F28" s="4"/>
      <c r="H28" s="4"/>
      <c r="I28" s="4"/>
    </row>
    <row r="29" ht="12.75" customHeight="1">
      <c r="F29" s="4"/>
    </row>
    <row r="30" spans="7:8" ht="12.75" customHeight="1">
      <c r="G30" s="4"/>
      <c r="H30" s="4"/>
    </row>
    <row r="31" spans="7:8" ht="12.75" customHeight="1">
      <c r="G31" s="4"/>
      <c r="H31" s="4"/>
    </row>
    <row r="32" spans="7:8" ht="12.75" customHeight="1">
      <c r="G32" s="4"/>
      <c r="H32" s="4"/>
    </row>
    <row r="33" spans="7:9" ht="12.75" customHeight="1">
      <c r="G33" s="4"/>
      <c r="I33" s="4"/>
    </row>
    <row r="34" ht="12.75" customHeight="1">
      <c r="G34" s="4"/>
    </row>
    <row r="36" ht="12.75" customHeight="1">
      <c r="H36" s="4"/>
    </row>
    <row r="38" ht="12.75" customHeight="1">
      <c r="H38" s="4"/>
    </row>
    <row r="39" ht="12.75" customHeight="1">
      <c r="H39" s="4"/>
    </row>
    <row r="40" ht="12.75" customHeight="1">
      <c r="H40" s="4"/>
    </row>
    <row r="42" ht="12.75" customHeight="1">
      <c r="I42" s="4"/>
    </row>
    <row r="43" spans="2:9" ht="12.75" customHeight="1">
      <c r="B43" s="4"/>
      <c r="C43" s="4"/>
      <c r="D43" s="4"/>
      <c r="I43" s="4"/>
    </row>
  </sheetData>
  <sheetProtection/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4"/>
  <sheetViews>
    <sheetView showGridLines="0" showZeros="0" zoomScale="75" zoomScaleNormal="75" workbookViewId="0" topLeftCell="A1">
      <selection activeCell="A11" sqref="A1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pans="1:246" ht="48.75" customHeight="1">
      <c r="A1" s="17" t="s">
        <v>86</v>
      </c>
      <c r="B1" s="17"/>
      <c r="C1" s="17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</row>
    <row r="2" spans="1:246" ht="21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</row>
    <row r="3" spans="1:246" ht="27.75" customHeight="1">
      <c r="A3" s="20" t="s">
        <v>2</v>
      </c>
      <c r="B3" s="20"/>
      <c r="C3" s="20" t="s">
        <v>3</v>
      </c>
      <c r="D3" s="2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</row>
    <row r="4" spans="1:246" ht="27.75" customHeight="1">
      <c r="A4" s="20" t="s">
        <v>4</v>
      </c>
      <c r="B4" s="33" t="s">
        <v>87</v>
      </c>
      <c r="C4" s="20" t="s">
        <v>4</v>
      </c>
      <c r="D4" s="33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</row>
    <row r="5" spans="1:246" ht="24.75" customHeight="1">
      <c r="A5" s="34" t="s">
        <v>88</v>
      </c>
      <c r="B5" s="35">
        <f>SUM(B6:B8)</f>
        <v>8924.8</v>
      </c>
      <c r="C5" s="36" t="s">
        <v>7</v>
      </c>
      <c r="D5" s="9">
        <v>0</v>
      </c>
      <c r="E5" s="32"/>
      <c r="F5" s="32"/>
      <c r="G5" s="32"/>
      <c r="H5" s="37"/>
      <c r="I5" s="32"/>
      <c r="J5" s="3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ht="24.75" customHeight="1">
      <c r="A6" s="34" t="s">
        <v>89</v>
      </c>
      <c r="B6" s="35">
        <v>8924.8</v>
      </c>
      <c r="C6" s="36" t="s">
        <v>9</v>
      </c>
      <c r="D6" s="38">
        <v>0</v>
      </c>
      <c r="E6" s="32"/>
      <c r="F6" s="32"/>
      <c r="G6" s="32"/>
      <c r="H6" s="37"/>
      <c r="I6" s="32"/>
      <c r="J6" s="37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ht="24.75" customHeight="1">
      <c r="A7" s="34" t="s">
        <v>90</v>
      </c>
      <c r="B7" s="35">
        <v>0</v>
      </c>
      <c r="C7" s="36" t="s">
        <v>11</v>
      </c>
      <c r="D7" s="35">
        <v>0</v>
      </c>
      <c r="E7" s="32"/>
      <c r="F7" s="32"/>
      <c r="G7" s="32"/>
      <c r="H7" s="37"/>
      <c r="I7" s="32"/>
      <c r="J7" s="3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ht="24.75" customHeight="1">
      <c r="A8" s="34" t="s">
        <v>91</v>
      </c>
      <c r="B8" s="9">
        <v>0</v>
      </c>
      <c r="C8" s="36" t="s">
        <v>13</v>
      </c>
      <c r="D8" s="35">
        <v>0</v>
      </c>
      <c r="E8" s="32"/>
      <c r="F8" s="32"/>
      <c r="G8" s="32"/>
      <c r="H8" s="37"/>
      <c r="I8" s="32"/>
      <c r="J8" s="3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</row>
    <row r="9" spans="1:246" ht="24.75" customHeight="1">
      <c r="A9" s="34" t="s">
        <v>92</v>
      </c>
      <c r="B9" s="35">
        <f>SUM(B10:B12)</f>
        <v>0</v>
      </c>
      <c r="C9" s="36" t="s">
        <v>15</v>
      </c>
      <c r="D9" s="35">
        <v>0</v>
      </c>
      <c r="E9" s="32"/>
      <c r="F9" s="32"/>
      <c r="G9" s="32"/>
      <c r="H9" s="37"/>
      <c r="I9" s="37"/>
      <c r="J9" s="37"/>
      <c r="K9" s="37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</row>
    <row r="10" spans="1:246" ht="24.75" customHeight="1">
      <c r="A10" s="34" t="s">
        <v>89</v>
      </c>
      <c r="B10" s="35">
        <v>0</v>
      </c>
      <c r="C10" s="39" t="s">
        <v>17</v>
      </c>
      <c r="D10" s="35">
        <v>529.5</v>
      </c>
      <c r="E10" s="32"/>
      <c r="F10" s="32"/>
      <c r="G10" s="32"/>
      <c r="H10" s="37"/>
      <c r="I10" s="32"/>
      <c r="J10" s="37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246" ht="24.75" customHeight="1">
      <c r="A11" s="34" t="s">
        <v>90</v>
      </c>
      <c r="B11" s="35">
        <v>0</v>
      </c>
      <c r="C11" s="36" t="s">
        <v>19</v>
      </c>
      <c r="D11" s="35">
        <v>136.3</v>
      </c>
      <c r="E11" s="32"/>
      <c r="F11" s="32"/>
      <c r="G11" s="32"/>
      <c r="H11" s="37"/>
      <c r="I11" s="32"/>
      <c r="J11" s="37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1:246" ht="24.75" customHeight="1">
      <c r="A12" s="34" t="s">
        <v>91</v>
      </c>
      <c r="B12" s="9">
        <v>0</v>
      </c>
      <c r="C12" s="36" t="s">
        <v>21</v>
      </c>
      <c r="D12" s="35">
        <v>0</v>
      </c>
      <c r="E12" s="32"/>
      <c r="F12" s="32"/>
      <c r="G12" s="32"/>
      <c r="H12" s="37"/>
      <c r="I12" s="32"/>
      <c r="J12" s="3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</row>
    <row r="13" spans="1:246" ht="24.75" customHeight="1">
      <c r="A13" s="40"/>
      <c r="B13" s="41"/>
      <c r="C13" s="42" t="s">
        <v>23</v>
      </c>
      <c r="D13" s="35">
        <v>4259</v>
      </c>
      <c r="E13" s="32"/>
      <c r="F13" s="32"/>
      <c r="G13" s="32"/>
      <c r="H13" s="37"/>
      <c r="I13" s="32"/>
      <c r="J13" s="37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</row>
    <row r="14" spans="1:246" ht="24.75" customHeight="1">
      <c r="A14" s="43"/>
      <c r="B14" s="44"/>
      <c r="C14" s="42" t="s">
        <v>25</v>
      </c>
      <c r="D14" s="35">
        <v>0</v>
      </c>
      <c r="E14" s="32"/>
      <c r="F14" s="32"/>
      <c r="G14" s="32"/>
      <c r="H14" s="37"/>
      <c r="I14" s="32"/>
      <c r="J14" s="37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</row>
    <row r="15" spans="1:246" ht="24.75" customHeight="1">
      <c r="A15" s="40"/>
      <c r="B15" s="44"/>
      <c r="C15" s="42" t="s">
        <v>26</v>
      </c>
      <c r="D15" s="35">
        <v>0</v>
      </c>
      <c r="E15" s="32"/>
      <c r="F15" s="32"/>
      <c r="G15" s="32"/>
      <c r="H15" s="37"/>
      <c r="I15" s="32"/>
      <c r="J15" s="37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</row>
    <row r="16" spans="1:246" ht="24.75" customHeight="1">
      <c r="A16" s="40"/>
      <c r="B16" s="44"/>
      <c r="C16" s="42" t="s">
        <v>27</v>
      </c>
      <c r="D16" s="35">
        <v>0</v>
      </c>
      <c r="E16" s="32"/>
      <c r="F16" s="32"/>
      <c r="G16" s="32"/>
      <c r="H16" s="37"/>
      <c r="I16" s="32"/>
      <c r="J16" s="37"/>
      <c r="K16" s="37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</row>
    <row r="17" spans="1:246" ht="24.75" customHeight="1">
      <c r="A17" s="40"/>
      <c r="B17" s="9"/>
      <c r="C17" s="42" t="s">
        <v>28</v>
      </c>
      <c r="D17" s="35">
        <v>0</v>
      </c>
      <c r="E17" s="32"/>
      <c r="F17" s="32"/>
      <c r="G17" s="32"/>
      <c r="H17" s="37"/>
      <c r="I17" s="32"/>
      <c r="J17" s="3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</row>
    <row r="18" spans="1:246" ht="24.75" customHeight="1">
      <c r="A18" s="40"/>
      <c r="B18" s="9"/>
      <c r="C18" s="42" t="s">
        <v>29</v>
      </c>
      <c r="D18" s="35">
        <v>0</v>
      </c>
      <c r="E18" s="32"/>
      <c r="F18" s="32"/>
      <c r="G18" s="32"/>
      <c r="H18" s="37"/>
      <c r="I18" s="32"/>
      <c r="J18" s="37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</row>
    <row r="19" spans="1:246" ht="24.75" customHeight="1">
      <c r="A19" s="40"/>
      <c r="B19" s="9"/>
      <c r="C19" s="42" t="s">
        <v>30</v>
      </c>
      <c r="D19" s="35">
        <v>0</v>
      </c>
      <c r="E19" s="32"/>
      <c r="F19" s="32"/>
      <c r="G19" s="32"/>
      <c r="H19" s="37"/>
      <c r="I19" s="32"/>
      <c r="J19" s="37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</row>
    <row r="20" spans="1:246" ht="24.75" customHeight="1">
      <c r="A20" s="40"/>
      <c r="B20" s="9"/>
      <c r="C20" s="42" t="s">
        <v>31</v>
      </c>
      <c r="D20" s="35">
        <v>4000</v>
      </c>
      <c r="E20" s="32"/>
      <c r="F20" s="32"/>
      <c r="G20" s="32"/>
      <c r="H20" s="37"/>
      <c r="I20" s="32"/>
      <c r="J20" s="37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pans="1:246" ht="24.75" customHeight="1">
      <c r="A21" s="40"/>
      <c r="B21" s="9"/>
      <c r="C21" s="42" t="s">
        <v>32</v>
      </c>
      <c r="D21" s="35">
        <v>0</v>
      </c>
      <c r="E21" s="32"/>
      <c r="F21" s="32"/>
      <c r="G21" s="32"/>
      <c r="H21" s="37"/>
      <c r="I21" s="32"/>
      <c r="J21" s="3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</row>
    <row r="22" spans="1:246" ht="24.75" customHeight="1">
      <c r="A22" s="40"/>
      <c r="B22" s="9"/>
      <c r="C22" s="42" t="s">
        <v>33</v>
      </c>
      <c r="D22" s="35">
        <v>0</v>
      </c>
      <c r="E22" s="32"/>
      <c r="F22" s="32"/>
      <c r="G22" s="32"/>
      <c r="H22" s="37"/>
      <c r="I22" s="32"/>
      <c r="J22" s="37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</row>
    <row r="23" spans="1:246" ht="24.75" customHeight="1">
      <c r="A23" s="42"/>
      <c r="B23" s="9"/>
      <c r="C23" s="42" t="s">
        <v>34</v>
      </c>
      <c r="D23" s="35">
        <v>0</v>
      </c>
      <c r="E23" s="32"/>
      <c r="F23" s="32"/>
      <c r="G23" s="32"/>
      <c r="H23" s="37"/>
      <c r="I23" s="32"/>
      <c r="J23" s="3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</row>
    <row r="24" spans="1:246" ht="24.75" customHeight="1">
      <c r="A24" s="40"/>
      <c r="B24" s="9"/>
      <c r="C24" s="42" t="s">
        <v>35</v>
      </c>
      <c r="D24" s="9">
        <v>0</v>
      </c>
      <c r="E24" s="32"/>
      <c r="F24" s="32"/>
      <c r="G24" s="32"/>
      <c r="H24" s="37"/>
      <c r="I24" s="32"/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</row>
    <row r="25" spans="1:246" ht="24.75" customHeight="1">
      <c r="A25" s="40"/>
      <c r="B25" s="9"/>
      <c r="C25" s="42" t="s">
        <v>36</v>
      </c>
      <c r="D25" s="38">
        <v>0</v>
      </c>
      <c r="E25" s="32"/>
      <c r="F25" s="32"/>
      <c r="G25" s="32"/>
      <c r="H25" s="37"/>
      <c r="I25" s="32"/>
      <c r="J25" s="37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</row>
    <row r="26" spans="1:246" ht="24.75" customHeight="1">
      <c r="A26" s="40"/>
      <c r="B26" s="9"/>
      <c r="C26" s="42" t="s">
        <v>37</v>
      </c>
      <c r="D26" s="9"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</row>
    <row r="27" spans="1:246" ht="24.75" customHeight="1">
      <c r="A27" s="20"/>
      <c r="B27" s="9"/>
      <c r="C27" s="45"/>
      <c r="D27" s="46"/>
      <c r="E27" s="32"/>
      <c r="F27" s="32"/>
      <c r="G27" s="32"/>
      <c r="H27" s="37"/>
      <c r="I27" s="32"/>
      <c r="J27" s="3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</row>
    <row r="28" spans="1:246" ht="24.75" customHeight="1">
      <c r="A28" s="40"/>
      <c r="B28" s="35"/>
      <c r="C28" s="47" t="s">
        <v>93</v>
      </c>
      <c r="D28" s="9">
        <f>D30-SUM(D5:D26)</f>
        <v>0</v>
      </c>
      <c r="E28" s="32"/>
      <c r="F28" s="32"/>
      <c r="G28" s="32"/>
      <c r="H28" s="37"/>
      <c r="I28" s="32"/>
      <c r="J28" s="37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</row>
    <row r="29" spans="1:246" ht="24.75" customHeight="1">
      <c r="A29" s="34"/>
      <c r="B29" s="35"/>
      <c r="C29" s="48"/>
      <c r="D29" s="9"/>
      <c r="E29" s="32"/>
      <c r="F29" s="32"/>
      <c r="G29" s="32"/>
      <c r="H29" s="37"/>
      <c r="I29" s="32"/>
      <c r="J29" s="3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</row>
    <row r="30" spans="1:246" ht="24.75" customHeight="1">
      <c r="A30" s="45" t="s">
        <v>42</v>
      </c>
      <c r="B30" s="9">
        <f>B5+B9</f>
        <v>8924.8</v>
      </c>
      <c r="C30" s="45" t="s">
        <v>43</v>
      </c>
      <c r="D30" s="35">
        <f>B30</f>
        <v>8924.8</v>
      </c>
      <c r="E30" s="32"/>
      <c r="F30" s="32"/>
      <c r="G30" s="32"/>
      <c r="H30" s="37"/>
      <c r="I30" s="32"/>
      <c r="J30" s="37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</row>
    <row r="31" spans="1:246" ht="12.75" customHeight="1">
      <c r="A31" s="49"/>
      <c r="B31" s="50"/>
      <c r="C31" s="49"/>
      <c r="D31" s="51">
        <v>0</v>
      </c>
      <c r="E31" s="32"/>
      <c r="F31" s="32"/>
      <c r="G31" s="32"/>
      <c r="H31" s="37"/>
      <c r="I31" s="32"/>
      <c r="J31" s="37"/>
      <c r="K31" s="37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</row>
    <row r="32" spans="1:246" ht="27.75" customHeight="1">
      <c r="A32" s="52"/>
      <c r="B32" s="53"/>
      <c r="C32" s="52"/>
      <c r="D32" s="53"/>
      <c r="E32" s="54"/>
      <c r="F32" s="54"/>
      <c r="G32" s="54"/>
      <c r="H32" s="37"/>
      <c r="I32" s="54"/>
      <c r="J32" s="37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</row>
    <row r="33" spans="1:246" ht="27.75" customHeight="1">
      <c r="A33" s="55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</row>
    <row r="34" spans="1:246" ht="27.75" customHeight="1">
      <c r="A34" s="56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246" ht="27.75" customHeight="1">
      <c r="A36" s="56"/>
      <c r="B36" s="56"/>
      <c r="C36" s="56"/>
      <c r="D36" s="5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</row>
    <row r="39" ht="12.75" customHeight="1">
      <c r="C39" s="4"/>
    </row>
    <row r="41" ht="12.75" customHeight="1">
      <c r="C41" s="4"/>
    </row>
    <row r="44" ht="12.75" customHeight="1">
      <c r="D44" s="4"/>
    </row>
    <row r="48" ht="12.75" customHeight="1">
      <c r="D48" s="4"/>
    </row>
    <row r="54" ht="12.75" customHeight="1">
      <c r="B54" s="4"/>
    </row>
  </sheetData>
  <sheetProtection/>
  <mergeCells count="2">
    <mergeCell ref="A3:B3"/>
    <mergeCell ref="C3:D3"/>
  </mergeCells>
  <printOptions horizontalCentered="1"/>
  <pageMargins left="0.5511810929756464" right="0.5511810929756464" top="1.1811023622047243" bottom="0.5905511811023622" header="0" footer="0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zoomScale="75" zoomScaleNormal="75" workbookViewId="0" topLeftCell="A1">
      <selection activeCell="C9" sqref="C9"/>
    </sheetView>
  </sheetViews>
  <sheetFormatPr defaultColWidth="9.16015625" defaultRowHeight="27.75" customHeight="1"/>
  <cols>
    <col min="1" max="1" width="23.33203125" style="28" customWidth="1"/>
    <col min="2" max="2" width="26.66015625" style="28" customWidth="1"/>
    <col min="3" max="4" width="19.33203125" style="28" customWidth="1"/>
    <col min="5" max="5" width="17" style="28" customWidth="1"/>
    <col min="6" max="6" width="13.5" style="28" bestFit="1" customWidth="1"/>
    <col min="7" max="7" width="16.66015625" style="28" bestFit="1" customWidth="1"/>
    <col min="8" max="245" width="7.66015625" style="28" customWidth="1"/>
  </cols>
  <sheetData>
    <row r="1" spans="1:7" s="18" customFormat="1" ht="63.75" customHeight="1">
      <c r="A1" s="17" t="s">
        <v>94</v>
      </c>
      <c r="B1" s="3"/>
      <c r="C1" s="17"/>
      <c r="D1" s="17"/>
      <c r="E1" s="17"/>
      <c r="F1" s="17"/>
      <c r="G1" s="17"/>
    </row>
    <row r="2" s="19" customFormat="1" ht="15" customHeight="1">
      <c r="G2" s="19" t="s">
        <v>1</v>
      </c>
    </row>
    <row r="3" spans="1:245" s="29" customFormat="1" ht="39.75" customHeight="1">
      <c r="A3" s="20" t="s">
        <v>69</v>
      </c>
      <c r="B3" s="20" t="s">
        <v>70</v>
      </c>
      <c r="C3" s="20" t="s">
        <v>95</v>
      </c>
      <c r="D3" s="20" t="s">
        <v>72</v>
      </c>
      <c r="E3" s="20"/>
      <c r="F3" s="20"/>
      <c r="G3" s="20" t="s">
        <v>73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45" s="29" customFormat="1" ht="39.75" customHeight="1">
      <c r="A4" s="23"/>
      <c r="B4" s="20"/>
      <c r="C4" s="20"/>
      <c r="D4" s="20" t="s">
        <v>47</v>
      </c>
      <c r="E4" s="20" t="s">
        <v>96</v>
      </c>
      <c r="F4" s="20" t="s">
        <v>97</v>
      </c>
      <c r="G4" s="2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29" customFormat="1" ht="34.5" customHeight="1">
      <c r="A5" s="24"/>
      <c r="B5" s="25" t="s">
        <v>47</v>
      </c>
      <c r="C5" s="9">
        <f aca="true" t="shared" si="0" ref="C5:C19">G5+D5</f>
        <v>8924.8</v>
      </c>
      <c r="D5" s="9">
        <v>4924.8</v>
      </c>
      <c r="E5" s="9">
        <v>4576.5</v>
      </c>
      <c r="F5" s="9">
        <v>348.3</v>
      </c>
      <c r="G5" s="9">
        <v>4000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24" t="s">
        <v>78</v>
      </c>
      <c r="B6" s="25" t="s">
        <v>79</v>
      </c>
      <c r="C6" s="9">
        <f t="shared" si="0"/>
        <v>529.5</v>
      </c>
      <c r="D6" s="9">
        <v>529.5</v>
      </c>
      <c r="E6" s="9">
        <v>529.5</v>
      </c>
      <c r="F6" s="9">
        <v>0</v>
      </c>
      <c r="G6" s="9">
        <v>0</v>
      </c>
    </row>
    <row r="7" spans="1:7" ht="34.5" customHeight="1">
      <c r="A7" s="24" t="s">
        <v>98</v>
      </c>
      <c r="B7" s="25" t="s">
        <v>99</v>
      </c>
      <c r="C7" s="9">
        <f t="shared" si="0"/>
        <v>529.5</v>
      </c>
      <c r="D7" s="9">
        <v>529.5</v>
      </c>
      <c r="E7" s="9">
        <v>529.5</v>
      </c>
      <c r="F7" s="9">
        <v>0</v>
      </c>
      <c r="G7" s="9">
        <v>0</v>
      </c>
    </row>
    <row r="8" spans="1:7" ht="34.5" customHeight="1">
      <c r="A8" s="24" t="s">
        <v>100</v>
      </c>
      <c r="B8" s="25" t="s">
        <v>101</v>
      </c>
      <c r="C8" s="9">
        <f t="shared" si="0"/>
        <v>353</v>
      </c>
      <c r="D8" s="9">
        <v>353</v>
      </c>
      <c r="E8" s="9">
        <v>353</v>
      </c>
      <c r="F8" s="9">
        <v>0</v>
      </c>
      <c r="G8" s="9">
        <v>0</v>
      </c>
    </row>
    <row r="9" spans="1:7" ht="34.5" customHeight="1">
      <c r="A9" s="24" t="s">
        <v>102</v>
      </c>
      <c r="B9" s="25" t="s">
        <v>103</v>
      </c>
      <c r="C9" s="9">
        <f t="shared" si="0"/>
        <v>176.5</v>
      </c>
      <c r="D9" s="9">
        <v>176.5</v>
      </c>
      <c r="E9" s="9">
        <v>176.5</v>
      </c>
      <c r="F9" s="9">
        <v>0</v>
      </c>
      <c r="G9" s="9">
        <v>0</v>
      </c>
    </row>
    <row r="10" spans="1:7" ht="34.5" customHeight="1">
      <c r="A10" s="24" t="s">
        <v>80</v>
      </c>
      <c r="B10" s="25" t="s">
        <v>81</v>
      </c>
      <c r="C10" s="9">
        <f t="shared" si="0"/>
        <v>136.3</v>
      </c>
      <c r="D10" s="9">
        <v>136.3</v>
      </c>
      <c r="E10" s="9">
        <v>136.3</v>
      </c>
      <c r="F10" s="9">
        <v>0</v>
      </c>
      <c r="G10" s="9">
        <v>0</v>
      </c>
    </row>
    <row r="11" spans="1:7" ht="34.5" customHeight="1">
      <c r="A11" s="24" t="s">
        <v>104</v>
      </c>
      <c r="B11" s="25" t="s">
        <v>105</v>
      </c>
      <c r="C11" s="9">
        <f t="shared" si="0"/>
        <v>136.3</v>
      </c>
      <c r="D11" s="9">
        <v>136.3</v>
      </c>
      <c r="E11" s="9">
        <v>136.3</v>
      </c>
      <c r="F11" s="9">
        <v>0</v>
      </c>
      <c r="G11" s="9">
        <v>0</v>
      </c>
    </row>
    <row r="12" spans="1:7" ht="34.5" customHeight="1">
      <c r="A12" s="24" t="s">
        <v>106</v>
      </c>
      <c r="B12" s="25" t="s">
        <v>107</v>
      </c>
      <c r="C12" s="9">
        <f t="shared" si="0"/>
        <v>115.8</v>
      </c>
      <c r="D12" s="9">
        <v>115.8</v>
      </c>
      <c r="E12" s="9">
        <v>115.8</v>
      </c>
      <c r="F12" s="9">
        <v>0</v>
      </c>
      <c r="G12" s="9">
        <v>0</v>
      </c>
    </row>
    <row r="13" spans="1:7" ht="34.5" customHeight="1">
      <c r="A13" s="24" t="s">
        <v>108</v>
      </c>
      <c r="B13" s="25" t="s">
        <v>109</v>
      </c>
      <c r="C13" s="9">
        <f t="shared" si="0"/>
        <v>20.5</v>
      </c>
      <c r="D13" s="9">
        <v>20.5</v>
      </c>
      <c r="E13" s="9">
        <v>20.5</v>
      </c>
      <c r="F13" s="9">
        <v>0</v>
      </c>
      <c r="G13" s="9">
        <v>0</v>
      </c>
    </row>
    <row r="14" spans="1:7" ht="34.5" customHeight="1">
      <c r="A14" s="24" t="s">
        <v>82</v>
      </c>
      <c r="B14" s="25" t="s">
        <v>83</v>
      </c>
      <c r="C14" s="9">
        <f t="shared" si="0"/>
        <v>4259</v>
      </c>
      <c r="D14" s="9">
        <v>4259</v>
      </c>
      <c r="E14" s="9">
        <v>3910.7</v>
      </c>
      <c r="F14" s="9">
        <v>348.3</v>
      </c>
      <c r="G14" s="9">
        <v>0</v>
      </c>
    </row>
    <row r="15" spans="1:7" ht="34.5" customHeight="1">
      <c r="A15" s="24" t="s">
        <v>110</v>
      </c>
      <c r="B15" s="25" t="s">
        <v>111</v>
      </c>
      <c r="C15" s="9">
        <f t="shared" si="0"/>
        <v>4259</v>
      </c>
      <c r="D15" s="9">
        <v>4259</v>
      </c>
      <c r="E15" s="9">
        <v>3910.7</v>
      </c>
      <c r="F15" s="9">
        <v>348.3</v>
      </c>
      <c r="G15" s="9">
        <v>0</v>
      </c>
    </row>
    <row r="16" spans="1:7" ht="34.5" customHeight="1">
      <c r="A16" s="24" t="s">
        <v>112</v>
      </c>
      <c r="B16" s="25" t="s">
        <v>113</v>
      </c>
      <c r="C16" s="9">
        <f t="shared" si="0"/>
        <v>4259</v>
      </c>
      <c r="D16" s="9">
        <v>4259</v>
      </c>
      <c r="E16" s="9">
        <v>3910.7</v>
      </c>
      <c r="F16" s="9">
        <v>348.3</v>
      </c>
      <c r="G16" s="9">
        <v>0</v>
      </c>
    </row>
    <row r="17" spans="1:7" ht="34.5" customHeight="1">
      <c r="A17" s="24" t="s">
        <v>84</v>
      </c>
      <c r="B17" s="25" t="s">
        <v>85</v>
      </c>
      <c r="C17" s="9">
        <f t="shared" si="0"/>
        <v>4000</v>
      </c>
      <c r="D17" s="9">
        <v>0</v>
      </c>
      <c r="E17" s="9">
        <v>0</v>
      </c>
      <c r="F17" s="9">
        <v>0</v>
      </c>
      <c r="G17" s="9">
        <v>4000</v>
      </c>
    </row>
    <row r="18" spans="1:7" ht="34.5" customHeight="1">
      <c r="A18" s="24" t="s">
        <v>114</v>
      </c>
      <c r="B18" s="25" t="s">
        <v>115</v>
      </c>
      <c r="C18" s="9">
        <f t="shared" si="0"/>
        <v>4000</v>
      </c>
      <c r="D18" s="9">
        <v>0</v>
      </c>
      <c r="E18" s="9">
        <v>0</v>
      </c>
      <c r="F18" s="9">
        <v>0</v>
      </c>
      <c r="G18" s="9">
        <v>4000</v>
      </c>
    </row>
    <row r="19" spans="1:7" ht="34.5" customHeight="1">
      <c r="A19" s="24" t="s">
        <v>116</v>
      </c>
      <c r="B19" s="25" t="s">
        <v>117</v>
      </c>
      <c r="C19" s="9">
        <f t="shared" si="0"/>
        <v>4000</v>
      </c>
      <c r="D19" s="9">
        <v>0</v>
      </c>
      <c r="E19" s="9">
        <v>0</v>
      </c>
      <c r="F19" s="9">
        <v>0</v>
      </c>
      <c r="G19" s="9">
        <v>4000</v>
      </c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8267716159970739" right="0.8267716159970739" top="1.1811023622047243" bottom="0.5905511811023622" header="0" footer="0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75" zoomScaleNormal="75" workbookViewId="0" topLeftCell="A4">
      <selection activeCell="A13" sqref="A13"/>
    </sheetView>
  </sheetViews>
  <sheetFormatPr defaultColWidth="9.16015625" defaultRowHeight="12.75" customHeight="1"/>
  <cols>
    <col min="1" max="1" width="50.16015625" style="0" customWidth="1"/>
    <col min="2" max="2" width="45.66015625" style="0" customWidth="1"/>
    <col min="3" max="3" width="16.5" style="0" customWidth="1"/>
    <col min="4" max="4" width="18.83203125" style="0" customWidth="1"/>
    <col min="5" max="5" width="20.83203125" style="0" customWidth="1"/>
    <col min="6" max="6" width="12.16015625" style="0" customWidth="1"/>
    <col min="7" max="7" width="10.16015625" style="0" customWidth="1"/>
    <col min="8" max="243" width="7.66015625" style="0" customWidth="1"/>
  </cols>
  <sheetData>
    <row r="1" spans="1:243" ht="39.75" customHeight="1">
      <c r="A1" s="17" t="s">
        <v>118</v>
      </c>
      <c r="B1" s="3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</row>
    <row r="2" spans="1:243" ht="15" customHeight="1">
      <c r="A2" s="19"/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24" customHeight="1">
      <c r="A3" s="20" t="s">
        <v>119</v>
      </c>
      <c r="B3" s="20"/>
      <c r="C3" s="26" t="s">
        <v>120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24" customHeight="1">
      <c r="A4" s="27" t="s">
        <v>69</v>
      </c>
      <c r="B4" s="27" t="s">
        <v>70</v>
      </c>
      <c r="C4" s="20" t="s">
        <v>95</v>
      </c>
      <c r="D4" s="20" t="s">
        <v>96</v>
      </c>
      <c r="E4" s="20" t="s">
        <v>97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24" customHeight="1">
      <c r="A5" s="24"/>
      <c r="B5" s="25" t="s">
        <v>47</v>
      </c>
      <c r="C5" s="15">
        <v>4924.8</v>
      </c>
      <c r="D5" s="9">
        <v>4576.5</v>
      </c>
      <c r="E5" s="9">
        <v>348.3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24" customHeight="1">
      <c r="A6" s="24" t="s">
        <v>121</v>
      </c>
      <c r="B6" s="25" t="s">
        <v>122</v>
      </c>
      <c r="C6" s="15">
        <v>4567.2</v>
      </c>
      <c r="D6" s="9">
        <v>4567.2</v>
      </c>
      <c r="E6" s="9">
        <v>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24" customHeight="1">
      <c r="A7" s="24" t="s">
        <v>123</v>
      </c>
      <c r="B7" s="25" t="s">
        <v>124</v>
      </c>
      <c r="C7" s="15">
        <v>922.4</v>
      </c>
      <c r="D7" s="9">
        <v>922.4</v>
      </c>
      <c r="E7" s="9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4" customHeight="1">
      <c r="A8" s="24" t="s">
        <v>125</v>
      </c>
      <c r="B8" s="25" t="s">
        <v>126</v>
      </c>
      <c r="C8" s="15">
        <v>296.3</v>
      </c>
      <c r="D8" s="9">
        <v>296.3</v>
      </c>
      <c r="E8" s="9"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24" customHeight="1">
      <c r="A9" s="24" t="s">
        <v>127</v>
      </c>
      <c r="B9" s="25" t="s">
        <v>128</v>
      </c>
      <c r="C9" s="15">
        <v>1091.3</v>
      </c>
      <c r="D9" s="9">
        <v>1091.3</v>
      </c>
      <c r="E9" s="9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24" customHeight="1">
      <c r="A10" s="24" t="s">
        <v>129</v>
      </c>
      <c r="B10" s="25" t="s">
        <v>130</v>
      </c>
      <c r="C10" s="15">
        <v>353</v>
      </c>
      <c r="D10" s="9">
        <v>353</v>
      </c>
      <c r="E10" s="9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24" customHeight="1">
      <c r="A11" s="24" t="s">
        <v>131</v>
      </c>
      <c r="B11" s="25" t="s">
        <v>132</v>
      </c>
      <c r="C11" s="15">
        <v>176.5</v>
      </c>
      <c r="D11" s="9">
        <v>176.5</v>
      </c>
      <c r="E11" s="9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24" customHeight="1">
      <c r="A12" s="24" t="s">
        <v>133</v>
      </c>
      <c r="B12" s="25" t="s">
        <v>134</v>
      </c>
      <c r="C12" s="15">
        <v>115.8</v>
      </c>
      <c r="D12" s="9">
        <v>115.8</v>
      </c>
      <c r="E12" s="9"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24" customHeight="1">
      <c r="A13" s="24" t="s">
        <v>135</v>
      </c>
      <c r="B13" s="25" t="s">
        <v>136</v>
      </c>
      <c r="C13" s="15">
        <v>11.4</v>
      </c>
      <c r="D13" s="9">
        <v>11.4</v>
      </c>
      <c r="E13" s="9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24" customHeight="1">
      <c r="A14" s="24" t="s">
        <v>137</v>
      </c>
      <c r="B14" s="25" t="s">
        <v>138</v>
      </c>
      <c r="C14" s="15">
        <v>1361.7</v>
      </c>
      <c r="D14" s="9">
        <v>1361.7</v>
      </c>
      <c r="E14" s="9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24" customHeight="1">
      <c r="A15" s="24" t="s">
        <v>139</v>
      </c>
      <c r="B15" s="25" t="s">
        <v>140</v>
      </c>
      <c r="C15" s="15">
        <v>18.8</v>
      </c>
      <c r="D15" s="9">
        <v>18.8</v>
      </c>
      <c r="E15" s="9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24" customHeight="1">
      <c r="A16" s="24" t="s">
        <v>141</v>
      </c>
      <c r="B16" s="25" t="s">
        <v>142</v>
      </c>
      <c r="C16" s="15">
        <v>220</v>
      </c>
      <c r="D16" s="9">
        <v>220</v>
      </c>
      <c r="E16" s="9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24" customHeight="1">
      <c r="A17" s="24" t="s">
        <v>143</v>
      </c>
      <c r="B17" s="25" t="s">
        <v>144</v>
      </c>
      <c r="C17" s="15">
        <v>348.3</v>
      </c>
      <c r="D17" s="9">
        <v>0</v>
      </c>
      <c r="E17" s="9">
        <v>348.3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24" customHeight="1">
      <c r="A18" s="24" t="s">
        <v>145</v>
      </c>
      <c r="B18" s="25" t="s">
        <v>146</v>
      </c>
      <c r="C18" s="15">
        <v>100</v>
      </c>
      <c r="D18" s="9">
        <v>0</v>
      </c>
      <c r="E18" s="9">
        <v>100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24" customHeight="1">
      <c r="A19" s="24" t="s">
        <v>147</v>
      </c>
      <c r="B19" s="25" t="s">
        <v>148</v>
      </c>
      <c r="C19" s="15">
        <v>0.1</v>
      </c>
      <c r="D19" s="9">
        <v>0</v>
      </c>
      <c r="E19" s="9">
        <v>0.1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24" customHeight="1">
      <c r="A20" s="24" t="s">
        <v>149</v>
      </c>
      <c r="B20" s="25" t="s">
        <v>150</v>
      </c>
      <c r="C20" s="15">
        <v>15.9</v>
      </c>
      <c r="D20" s="9">
        <v>0</v>
      </c>
      <c r="E20" s="9">
        <v>15.9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5" ht="24" customHeight="1">
      <c r="A21" s="24" t="s">
        <v>151</v>
      </c>
      <c r="B21" s="25" t="s">
        <v>152</v>
      </c>
      <c r="C21" s="15">
        <v>89</v>
      </c>
      <c r="D21" s="9">
        <v>0</v>
      </c>
      <c r="E21" s="9">
        <v>89</v>
      </c>
    </row>
    <row r="22" spans="1:5" ht="24" customHeight="1">
      <c r="A22" s="24" t="s">
        <v>153</v>
      </c>
      <c r="B22" s="25" t="s">
        <v>154</v>
      </c>
      <c r="C22" s="15">
        <v>2.5</v>
      </c>
      <c r="D22" s="9">
        <v>0</v>
      </c>
      <c r="E22" s="9">
        <v>2.5</v>
      </c>
    </row>
    <row r="23" spans="1:5" ht="24" customHeight="1">
      <c r="A23" s="24" t="s">
        <v>155</v>
      </c>
      <c r="B23" s="25" t="s">
        <v>156</v>
      </c>
      <c r="C23" s="15">
        <v>35.5</v>
      </c>
      <c r="D23" s="9">
        <v>0</v>
      </c>
      <c r="E23" s="9">
        <v>35.5</v>
      </c>
    </row>
    <row r="24" spans="1:5" ht="24" customHeight="1">
      <c r="A24" s="24" t="s">
        <v>157</v>
      </c>
      <c r="B24" s="25" t="s">
        <v>158</v>
      </c>
      <c r="C24" s="15">
        <v>1</v>
      </c>
      <c r="D24" s="9">
        <v>0</v>
      </c>
      <c r="E24" s="9">
        <v>1</v>
      </c>
    </row>
    <row r="25" spans="1:5" ht="24" customHeight="1">
      <c r="A25" s="24" t="s">
        <v>159</v>
      </c>
      <c r="B25" s="25" t="s">
        <v>160</v>
      </c>
      <c r="C25" s="15">
        <v>12</v>
      </c>
      <c r="D25" s="9">
        <v>0</v>
      </c>
      <c r="E25" s="9">
        <v>12</v>
      </c>
    </row>
    <row r="26" spans="1:5" ht="24" customHeight="1">
      <c r="A26" s="24" t="s">
        <v>161</v>
      </c>
      <c r="B26" s="25" t="s">
        <v>162</v>
      </c>
      <c r="C26" s="15">
        <v>21</v>
      </c>
      <c r="D26" s="9">
        <v>0</v>
      </c>
      <c r="E26" s="9">
        <v>21</v>
      </c>
    </row>
    <row r="27" spans="1:5" ht="24" customHeight="1">
      <c r="A27" s="24" t="s">
        <v>163</v>
      </c>
      <c r="B27" s="25" t="s">
        <v>164</v>
      </c>
      <c r="C27" s="15">
        <v>40.3</v>
      </c>
      <c r="D27" s="9">
        <v>0</v>
      </c>
      <c r="E27" s="9">
        <v>40.3</v>
      </c>
    </row>
    <row r="28" spans="1:5" ht="24" customHeight="1">
      <c r="A28" s="24" t="s">
        <v>165</v>
      </c>
      <c r="B28" s="25" t="s">
        <v>166</v>
      </c>
      <c r="C28" s="15">
        <v>27</v>
      </c>
      <c r="D28" s="9">
        <v>0</v>
      </c>
      <c r="E28" s="9">
        <v>27</v>
      </c>
    </row>
    <row r="29" spans="1:5" ht="24" customHeight="1">
      <c r="A29" s="24" t="s">
        <v>167</v>
      </c>
      <c r="B29" s="25" t="s">
        <v>168</v>
      </c>
      <c r="C29" s="15">
        <v>4</v>
      </c>
      <c r="D29" s="9">
        <v>0</v>
      </c>
      <c r="E29" s="9">
        <v>4</v>
      </c>
    </row>
    <row r="30" spans="1:5" ht="24" customHeight="1">
      <c r="A30" s="24" t="s">
        <v>169</v>
      </c>
      <c r="B30" s="25" t="s">
        <v>170</v>
      </c>
      <c r="C30" s="15">
        <v>9.3</v>
      </c>
      <c r="D30" s="9">
        <v>9.3</v>
      </c>
      <c r="E30" s="9">
        <v>0</v>
      </c>
    </row>
    <row r="31" spans="1:5" ht="24" customHeight="1">
      <c r="A31" s="24" t="s">
        <v>171</v>
      </c>
      <c r="B31" s="25" t="s">
        <v>172</v>
      </c>
      <c r="C31" s="15">
        <v>7.1</v>
      </c>
      <c r="D31" s="9">
        <v>7.1</v>
      </c>
      <c r="E31" s="9">
        <v>0</v>
      </c>
    </row>
    <row r="32" spans="1:5" ht="24" customHeight="1">
      <c r="A32" s="24" t="s">
        <v>173</v>
      </c>
      <c r="B32" s="25" t="s">
        <v>174</v>
      </c>
      <c r="C32" s="15">
        <v>1.7</v>
      </c>
      <c r="D32" s="9">
        <v>1.7</v>
      </c>
      <c r="E32" s="9">
        <v>0</v>
      </c>
    </row>
    <row r="33" spans="1:5" ht="24" customHeight="1">
      <c r="A33" s="24" t="s">
        <v>175</v>
      </c>
      <c r="B33" s="25" t="s">
        <v>176</v>
      </c>
      <c r="C33" s="15">
        <v>0.5</v>
      </c>
      <c r="D33" s="9">
        <v>0.5</v>
      </c>
      <c r="E33" s="9">
        <v>0</v>
      </c>
    </row>
  </sheetData>
  <sheetProtection/>
  <mergeCells count="1">
    <mergeCell ref="A3:B3"/>
  </mergeCells>
  <printOptions horizontalCentered="1"/>
  <pageMargins left="0.25" right="0.25" top="0.75" bottom="0.75" header="0.3" footer="0.3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75" zoomScaleNormal="75" workbookViewId="0" topLeftCell="A1">
      <selection activeCell="A11" sqref="A11"/>
    </sheetView>
  </sheetViews>
  <sheetFormatPr defaultColWidth="9.16015625" defaultRowHeight="12.75" customHeight="1"/>
  <cols>
    <col min="1" max="1" width="51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pans="1:243" ht="63.75" customHeight="1">
      <c r="A1" s="17" t="s">
        <v>177</v>
      </c>
      <c r="B1" s="3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</row>
    <row r="2" spans="1:243" ht="15" customHeight="1">
      <c r="A2" s="19"/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39.75" customHeight="1">
      <c r="A3" s="20" t="s">
        <v>69</v>
      </c>
      <c r="B3" s="20" t="s">
        <v>70</v>
      </c>
      <c r="C3" s="21" t="s">
        <v>178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23"/>
      <c r="B4" s="23"/>
      <c r="C4" s="20" t="s">
        <v>95</v>
      </c>
      <c r="D4" s="20" t="s">
        <v>72</v>
      </c>
      <c r="E4" s="20" t="s">
        <v>73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4.5" customHeight="1">
      <c r="A5" s="24"/>
      <c r="B5" s="25"/>
      <c r="C5" s="15">
        <f>E5+D5</f>
        <v>0</v>
      </c>
      <c r="D5" s="9"/>
      <c r="E5" s="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" ht="12.75" customHeight="1">
      <c r="A6" s="4"/>
      <c r="B6" s="4"/>
    </row>
    <row r="7" spans="1:2" ht="12.75" customHeight="1">
      <c r="A7" s="4"/>
      <c r="B7" s="4"/>
    </row>
    <row r="8" spans="1:2" ht="12.75" customHeight="1">
      <c r="A8" s="4"/>
      <c r="B8" s="4"/>
    </row>
    <row r="9" spans="1:2" ht="12.75" customHeight="1">
      <c r="A9" s="4"/>
      <c r="B9" s="4"/>
    </row>
    <row r="10" spans="1:3" ht="12.75" customHeight="1">
      <c r="A10" s="4"/>
      <c r="B10" s="4"/>
      <c r="C10" s="4"/>
    </row>
    <row r="11" spans="1:2" ht="12.75" customHeight="1">
      <c r="A11" s="4"/>
      <c r="B11" s="4"/>
    </row>
    <row r="12" spans="1:2" ht="12.75" customHeight="1">
      <c r="A12" s="4"/>
      <c r="B12" s="4"/>
    </row>
    <row r="13" spans="1:4" ht="12.75" customHeight="1">
      <c r="A13" s="4"/>
      <c r="B13" s="4"/>
      <c r="C13" s="4"/>
      <c r="D13" s="4"/>
    </row>
    <row r="14" spans="1:2" ht="12.75" customHeight="1">
      <c r="A14" s="4"/>
      <c r="B14" s="4"/>
    </row>
    <row r="15" ht="12.75" customHeight="1">
      <c r="C15" s="4"/>
    </row>
    <row r="16" spans="1:3" ht="12.75" customHeight="1">
      <c r="A16" s="4"/>
      <c r="B16" s="4"/>
      <c r="C16" s="4"/>
    </row>
    <row r="18" spans="3:4" ht="12.75" customHeight="1">
      <c r="C18" s="4"/>
      <c r="D18" s="4"/>
    </row>
    <row r="20" ht="12.75" customHeight="1">
      <c r="E20" s="4"/>
    </row>
    <row r="21" spans="3:4" ht="12.75" customHeight="1">
      <c r="C21" s="4"/>
      <c r="D21" s="4"/>
    </row>
    <row r="23" ht="12.75" customHeight="1">
      <c r="E23" s="4"/>
    </row>
  </sheetData>
  <sheetProtection/>
  <mergeCells count="2">
    <mergeCell ref="A3:A4"/>
    <mergeCell ref="B3:B4"/>
  </mergeCells>
  <printOptions horizontalCentered="1"/>
  <pageMargins left="0.8267716159970739" right="0.8267716159970739" top="1.1811023622047243" bottom="0.5905511811023622" header="0" footer="0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="75" zoomScaleNormal="75" workbookViewId="0" topLeftCell="A1">
      <selection activeCell="A9" sqref="A9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pans="1:6" ht="57" customHeight="1">
      <c r="A1" s="1" t="s">
        <v>179</v>
      </c>
      <c r="B1" s="2"/>
      <c r="C1" s="3"/>
      <c r="D1" s="3"/>
      <c r="E1" s="3"/>
      <c r="F1" s="3"/>
    </row>
    <row r="2" spans="1:6" ht="16.5" customHeight="1">
      <c r="A2" s="4"/>
      <c r="B2" s="4"/>
      <c r="F2" s="11" t="s">
        <v>1</v>
      </c>
    </row>
    <row r="3" spans="1:6" ht="38.25" customHeight="1">
      <c r="A3" s="5" t="s">
        <v>180</v>
      </c>
      <c r="B3" s="5" t="s">
        <v>181</v>
      </c>
      <c r="C3" s="5" t="s">
        <v>182</v>
      </c>
      <c r="D3" s="5"/>
      <c r="E3" s="5"/>
      <c r="F3" s="5" t="s">
        <v>183</v>
      </c>
    </row>
    <row r="4" spans="1:6" ht="38.25" customHeight="1">
      <c r="A4" s="5"/>
      <c r="B4" s="5"/>
      <c r="C4" s="5" t="s">
        <v>50</v>
      </c>
      <c r="D4" s="5" t="s">
        <v>184</v>
      </c>
      <c r="E4" s="5" t="s">
        <v>185</v>
      </c>
      <c r="F4" s="5"/>
    </row>
    <row r="5" spans="1:6" ht="35.25" customHeight="1">
      <c r="A5" s="9"/>
      <c r="B5" s="9"/>
      <c r="C5" s="9"/>
      <c r="D5" s="9"/>
      <c r="E5" s="9"/>
      <c r="F5" s="9"/>
    </row>
    <row r="6" spans="1:5" ht="12.75" customHeight="1">
      <c r="A6" s="4"/>
      <c r="B6" s="4"/>
      <c r="C6" s="4"/>
      <c r="D6" s="4"/>
      <c r="E6" s="4"/>
    </row>
    <row r="7" spans="1:5" ht="12.75" customHeight="1">
      <c r="A7" s="4"/>
      <c r="B7" s="4"/>
      <c r="C7" s="4"/>
      <c r="D7" s="4"/>
      <c r="E7" s="4"/>
    </row>
    <row r="8" spans="1:5" ht="12.75" customHeight="1">
      <c r="A8" s="4"/>
      <c r="B8" s="4"/>
      <c r="C8" s="4"/>
      <c r="D8" s="4"/>
      <c r="E8" s="4"/>
    </row>
    <row r="9" spans="1:5" ht="12.75" customHeight="1">
      <c r="A9" s="4"/>
      <c r="B9" s="4"/>
      <c r="C9" s="4"/>
      <c r="D9" s="4"/>
      <c r="E9" s="4"/>
    </row>
    <row r="10" spans="1:5" ht="12.75" customHeight="1">
      <c r="A10" s="4"/>
      <c r="C10" s="4"/>
      <c r="E10" s="4"/>
    </row>
    <row r="11" ht="12.75" customHeight="1">
      <c r="D11" s="4"/>
    </row>
    <row r="12" spans="1:4" ht="12.75" customHeight="1">
      <c r="A12" s="4"/>
      <c r="D12" s="4"/>
    </row>
    <row r="13" spans="1:5" ht="12.75" customHeight="1">
      <c r="A13" s="4"/>
      <c r="E13" s="4"/>
    </row>
    <row r="14" spans="1:4" ht="12.75" customHeight="1">
      <c r="A14" s="16"/>
      <c r="D14" s="4"/>
    </row>
    <row r="15" ht="12.75" customHeight="1">
      <c r="E15" s="4"/>
    </row>
    <row r="18" ht="12.75" customHeight="1">
      <c r="D18" s="4"/>
    </row>
    <row r="19" ht="12.75" customHeight="1">
      <c r="F19" s="4"/>
    </row>
  </sheetData>
  <sheetProtection/>
  <mergeCells count="4">
    <mergeCell ref="C3:E3"/>
    <mergeCell ref="A3:A4"/>
    <mergeCell ref="B3:B4"/>
    <mergeCell ref="F3:F4"/>
  </mergeCells>
  <printOptions horizontalCentered="1"/>
  <pageMargins left="0.5511810929756464" right="0.5511810929756464" top="1.1811023622047243" bottom="0.5905511811023622" header="0" footer="0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tabSelected="1" zoomScale="75" zoomScaleNormal="75" workbookViewId="0" topLeftCell="A1">
      <selection activeCell="K11" sqref="K1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pans="1:11" ht="57" customHeight="1">
      <c r="A1" s="1" t="s">
        <v>186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K2" s="11" t="s">
        <v>1</v>
      </c>
    </row>
    <row r="3" spans="1:11" ht="38.25" customHeight="1">
      <c r="A3" s="5" t="s">
        <v>187</v>
      </c>
      <c r="B3" s="5" t="s">
        <v>188</v>
      </c>
      <c r="C3" s="5" t="s">
        <v>47</v>
      </c>
      <c r="D3" s="5" t="s">
        <v>189</v>
      </c>
      <c r="E3" s="5"/>
      <c r="F3" s="5"/>
      <c r="G3" s="5" t="s">
        <v>61</v>
      </c>
      <c r="H3" s="5"/>
      <c r="I3" s="12"/>
      <c r="J3" s="5" t="s">
        <v>55</v>
      </c>
      <c r="K3" s="13" t="s">
        <v>63</v>
      </c>
    </row>
    <row r="4" spans="1:11" ht="38.25" customHeight="1">
      <c r="A4" s="6"/>
      <c r="B4" s="6"/>
      <c r="C4" s="6"/>
      <c r="D4" s="6" t="s">
        <v>51</v>
      </c>
      <c r="E4" s="6" t="s">
        <v>52</v>
      </c>
      <c r="F4" s="6" t="s">
        <v>53</v>
      </c>
      <c r="G4" s="6" t="s">
        <v>51</v>
      </c>
      <c r="H4" s="6" t="s">
        <v>52</v>
      </c>
      <c r="I4" s="14" t="s">
        <v>53</v>
      </c>
      <c r="J4" s="6"/>
      <c r="K4" s="13"/>
    </row>
    <row r="5" spans="1:12" ht="35.25" customHeight="1">
      <c r="A5" s="7"/>
      <c r="B5" s="7" t="s">
        <v>47</v>
      </c>
      <c r="C5" s="8">
        <v>4000</v>
      </c>
      <c r="D5" s="8">
        <v>4000</v>
      </c>
      <c r="E5" s="9">
        <v>0</v>
      </c>
      <c r="F5" s="10">
        <v>0</v>
      </c>
      <c r="G5" s="8">
        <v>0</v>
      </c>
      <c r="H5" s="8">
        <v>0</v>
      </c>
      <c r="I5" s="8">
        <v>0</v>
      </c>
      <c r="J5" s="9">
        <v>0</v>
      </c>
      <c r="K5" s="15">
        <f aca="true" t="shared" si="0" ref="K5:K12">C5-D5-E5-F5-G5-H5-I5-J5</f>
        <v>0</v>
      </c>
      <c r="L5" s="4"/>
    </row>
    <row r="6" spans="1:12" ht="35.25" customHeight="1">
      <c r="A6" s="7" t="s">
        <v>190</v>
      </c>
      <c r="B6" s="7" t="s">
        <v>191</v>
      </c>
      <c r="C6" s="8">
        <v>138.6</v>
      </c>
      <c r="D6" s="8">
        <v>138.6</v>
      </c>
      <c r="E6" s="9">
        <v>0</v>
      </c>
      <c r="F6" s="10">
        <v>0</v>
      </c>
      <c r="G6" s="8">
        <v>0</v>
      </c>
      <c r="H6" s="8">
        <v>0</v>
      </c>
      <c r="I6" s="8">
        <v>0</v>
      </c>
      <c r="J6" s="9">
        <v>0</v>
      </c>
      <c r="K6" s="15">
        <f t="shared" si="0"/>
        <v>0</v>
      </c>
      <c r="L6" s="4"/>
    </row>
    <row r="7" spans="1:11" ht="35.25" customHeight="1">
      <c r="A7" s="7" t="s">
        <v>192</v>
      </c>
      <c r="B7" s="7" t="s">
        <v>191</v>
      </c>
      <c r="C7" s="8">
        <v>78</v>
      </c>
      <c r="D7" s="8">
        <v>78</v>
      </c>
      <c r="E7" s="9">
        <v>0</v>
      </c>
      <c r="F7" s="10">
        <v>0</v>
      </c>
      <c r="G7" s="8">
        <v>0</v>
      </c>
      <c r="H7" s="8">
        <v>0</v>
      </c>
      <c r="I7" s="8">
        <v>0</v>
      </c>
      <c r="J7" s="9">
        <v>0</v>
      </c>
      <c r="K7" s="15">
        <f t="shared" si="0"/>
        <v>0</v>
      </c>
    </row>
    <row r="8" spans="1:11" ht="35.25" customHeight="1">
      <c r="A8" s="7" t="s">
        <v>193</v>
      </c>
      <c r="B8" s="7" t="s">
        <v>191</v>
      </c>
      <c r="C8" s="8">
        <v>294.3</v>
      </c>
      <c r="D8" s="8">
        <v>294.3</v>
      </c>
      <c r="E8" s="9">
        <v>0</v>
      </c>
      <c r="F8" s="10">
        <v>0</v>
      </c>
      <c r="G8" s="8">
        <v>0</v>
      </c>
      <c r="H8" s="8">
        <v>0</v>
      </c>
      <c r="I8" s="8">
        <v>0</v>
      </c>
      <c r="J8" s="9">
        <v>0</v>
      </c>
      <c r="K8" s="15">
        <f t="shared" si="0"/>
        <v>0</v>
      </c>
    </row>
    <row r="9" spans="1:12" ht="35.25" customHeight="1">
      <c r="A9" s="7" t="s">
        <v>194</v>
      </c>
      <c r="B9" s="7" t="s">
        <v>191</v>
      </c>
      <c r="C9" s="8">
        <v>320.8</v>
      </c>
      <c r="D9" s="8">
        <v>320.8</v>
      </c>
      <c r="E9" s="9">
        <v>0</v>
      </c>
      <c r="F9" s="10">
        <v>0</v>
      </c>
      <c r="G9" s="8">
        <v>0</v>
      </c>
      <c r="H9" s="8">
        <v>0</v>
      </c>
      <c r="I9" s="8">
        <v>0</v>
      </c>
      <c r="J9" s="9">
        <v>0</v>
      </c>
      <c r="K9" s="15">
        <f t="shared" si="0"/>
        <v>0</v>
      </c>
      <c r="L9" s="4"/>
    </row>
    <row r="10" spans="1:11" ht="35.25" customHeight="1">
      <c r="A10" s="7" t="s">
        <v>195</v>
      </c>
      <c r="B10" s="7" t="s">
        <v>191</v>
      </c>
      <c r="C10" s="8">
        <v>129</v>
      </c>
      <c r="D10" s="8">
        <v>129</v>
      </c>
      <c r="E10" s="9">
        <v>0</v>
      </c>
      <c r="F10" s="10">
        <v>0</v>
      </c>
      <c r="G10" s="8">
        <v>0</v>
      </c>
      <c r="H10" s="8">
        <v>0</v>
      </c>
      <c r="I10" s="8">
        <v>0</v>
      </c>
      <c r="J10" s="9">
        <v>0</v>
      </c>
      <c r="K10" s="15">
        <f t="shared" si="0"/>
        <v>0</v>
      </c>
    </row>
    <row r="11" spans="1:11" ht="35.25" customHeight="1">
      <c r="A11" s="7" t="s">
        <v>196</v>
      </c>
      <c r="B11" s="7" t="s">
        <v>191</v>
      </c>
      <c r="C11" s="8">
        <v>774.4</v>
      </c>
      <c r="D11" s="8">
        <v>774.4</v>
      </c>
      <c r="E11" s="9">
        <v>0</v>
      </c>
      <c r="F11" s="10">
        <v>0</v>
      </c>
      <c r="G11" s="8">
        <v>0</v>
      </c>
      <c r="H11" s="8">
        <v>0</v>
      </c>
      <c r="I11" s="8">
        <v>0</v>
      </c>
      <c r="J11" s="9">
        <v>0</v>
      </c>
      <c r="K11" s="15">
        <f t="shared" si="0"/>
        <v>0</v>
      </c>
    </row>
    <row r="12" spans="1:11" ht="35.25" customHeight="1">
      <c r="A12" s="7" t="s">
        <v>197</v>
      </c>
      <c r="B12" s="7" t="s">
        <v>191</v>
      </c>
      <c r="C12" s="8">
        <v>2264.9</v>
      </c>
      <c r="D12" s="8">
        <v>2264.9</v>
      </c>
      <c r="E12" s="9">
        <v>0</v>
      </c>
      <c r="F12" s="10">
        <v>0</v>
      </c>
      <c r="G12" s="8">
        <v>0</v>
      </c>
      <c r="H12" s="8">
        <v>0</v>
      </c>
      <c r="I12" s="8">
        <v>0</v>
      </c>
      <c r="J12" s="9">
        <v>0</v>
      </c>
      <c r="K12" s="15">
        <f t="shared" si="0"/>
        <v>0</v>
      </c>
    </row>
    <row r="13" spans="1:12" ht="12.75" customHeight="1">
      <c r="A13" s="4"/>
      <c r="B13" s="4"/>
      <c r="C13" s="4"/>
      <c r="D13" s="4"/>
      <c r="E13" s="4"/>
      <c r="F13" s="4"/>
      <c r="G13" s="4"/>
      <c r="H13" s="4"/>
      <c r="I13" s="4"/>
      <c r="K13" s="4"/>
      <c r="L13" s="4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K14" s="4"/>
    </row>
    <row r="15" spans="1:11" ht="12.75" customHeight="1">
      <c r="A15" s="4"/>
      <c r="B15" s="4"/>
      <c r="C15" s="4"/>
      <c r="D15" s="4"/>
      <c r="E15" s="4"/>
      <c r="F15" s="4"/>
      <c r="H15" s="4"/>
      <c r="J15" s="4"/>
      <c r="K15" s="4"/>
    </row>
    <row r="18" ht="12.75" customHeight="1">
      <c r="E18" s="4"/>
    </row>
    <row r="19" ht="12.75" customHeight="1">
      <c r="K19" s="4"/>
    </row>
  </sheetData>
  <sheetProtection/>
  <mergeCells count="7">
    <mergeCell ref="D3:F3"/>
    <mergeCell ref="G3:I3"/>
    <mergeCell ref="A3:A4"/>
    <mergeCell ref="B3:B4"/>
    <mergeCell ref="C3:C4"/>
    <mergeCell ref="J3:J4"/>
    <mergeCell ref="K3:K4"/>
  </mergeCells>
  <printOptions horizontalCentered="1"/>
  <pageMargins left="0" right="0.2362204724409449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</dc:creator>
  <cp:keywords/>
  <dc:description/>
  <cp:lastModifiedBy>Administrator</cp:lastModifiedBy>
  <cp:lastPrinted>2021-03-12T07:29:14Z</cp:lastPrinted>
  <dcterms:created xsi:type="dcterms:W3CDTF">2021-03-12T06:51:45Z</dcterms:created>
  <dcterms:modified xsi:type="dcterms:W3CDTF">2021-03-26T02:19:07Z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AA8A32405E1A48CBB9B29B4544488068</vt:lpwstr>
  </property>
  <property fmtid="{D5CDD505-2E9C-101B-9397-08002B2CF9AE}" pid="4" name="KSOProductBuildV">
    <vt:lpwstr>2052-11.1.0.10356</vt:lpwstr>
  </property>
</Properties>
</file>