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tabRatio="913" activeTab="8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Order1" hidden="1">255</definedName>
    <definedName name="_Order2" hidden="1">255</definedName>
    <definedName name="a">#REF!</definedName>
    <definedName name="DATABASE" hidden="1">'[1]PKx'!$A$1:$AP$622</definedName>
    <definedName name="database2">#REF!</definedName>
    <definedName name="database3">#REF!</definedName>
    <definedName name="fg" localSheetId="0">#REF!</definedName>
    <definedName name="fg">#REF!</definedName>
    <definedName name="gxxe2003">'[2]P1012001'!$A$6:$E$117</definedName>
    <definedName name="gxxe20032">'[4]P1012001'!$A$6:$E$117</definedName>
    <definedName name="hhhh">#REF!</definedName>
    <definedName name="kkkk">#REF!</definedName>
    <definedName name="_xlnm.Print_Area" localSheetId="7">'8'!$A$1:$F$5</definedName>
    <definedName name="_xlnm.Print_Area" localSheetId="8">'9'!$A$1:$K$6</definedName>
    <definedName name="_xlnm.Print_Area" localSheetId="0">'1'!$A$1:$D$31</definedName>
    <definedName name="_xlnm.Print_Area" localSheetId="1">'2'!$A$1:$V$8</definedName>
    <definedName name="_xlnm.Print_Area" localSheetId="2">'3'!$A$1:$I$10</definedName>
    <definedName name="_xlnm.Print_Area" localSheetId="3">'4'!$A$1:$D$32</definedName>
    <definedName name="_xlnm.Print_Area" localSheetId="4">'5'!$A$1:$G$20</definedName>
    <definedName name="_xlnm.Print_Area" localSheetId="5">'6'!$A$1:$E$34</definedName>
    <definedName name="_xlnm.Print_Area" localSheetId="6">'7'!$A$1:$E$7</definedName>
    <definedName name="Print_Area_MI">#REF!</definedName>
    <definedName name="_xlnm.Print_Titles" localSheetId="7">'8'!$1:$3</definedName>
    <definedName name="_xlnm.Print_Titles" localSheetId="8">'9'!$1:$3</definedName>
    <definedName name="_xlnm.Print_Titles" localSheetId="0">'1'!$1:$3</definedName>
    <definedName name="_xlnm.Print_Titles" localSheetId="1">'2'!$1:$4</definedName>
    <definedName name="_xlnm.Print_Titles" localSheetId="2">'3'!$1:$4</definedName>
    <definedName name="_xlnm.Print_Titles" localSheetId="3">'4'!$1:$3</definedName>
    <definedName name="_xlnm.Print_Titles" localSheetId="4">'5'!$1:$3</definedName>
    <definedName name="_xlnm.Print_Titles" localSheetId="5">'6'!$1:$3</definedName>
    <definedName name="_xlnm.Print_Titles" localSheetId="6">'7'!$1:$3</definedName>
    <definedName name="zhe" localSheetId="0">#REF!</definedName>
    <definedName name="zhe">#REF!</definedName>
    <definedName name="大多数">'[7]XL4Poppy'!$A$15</definedName>
    <definedName name="饿">#REF!</definedName>
    <definedName name="飞过海">'[8]XL4Poppy'!$C$4</definedName>
    <definedName name="汇率">#REF!</definedName>
    <definedName name="结构" localSheetId="0">#REF!</definedName>
    <definedName name="结构">#REF!</definedName>
    <definedName name="전">#REF!</definedName>
    <definedName name="주택사업본부">#REF!</definedName>
    <definedName name="철구사업본부">#REF!</definedName>
    <definedName name="全额差额比例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是" localSheetId="0">#REF!</definedName>
    <definedName name="是">#REF!</definedName>
    <definedName name="脱钩" localSheetId="0">#N/A</definedName>
    <definedName name="脱钩">#REF!</definedName>
    <definedName name="位次d">#REF!</definedName>
    <definedName name="先征后返徐2" localSheetId="0">#REF!</definedName>
    <definedName name="先征后返徐2">#REF!</definedName>
    <definedName name="预备费分项目" localSheetId="0">#REF!</definedName>
    <definedName name="预备费分项目">#REF!</definedName>
  </definedNames>
  <calcPr fullCalcOnLoad="1"/>
</workbook>
</file>

<file path=xl/sharedStrings.xml><?xml version="1.0" encoding="utf-8"?>
<sst xmlns="http://schemas.openxmlformats.org/spreadsheetml/2006/main" count="282" uniqueCount="195">
  <si>
    <t>天津市规划和自然资源局综合服务中心2021年部门收支总体情况表</t>
  </si>
  <si>
    <t>单位：万元</t>
  </si>
  <si>
    <t xml:space="preserve">收               入 </t>
  </si>
  <si>
    <t>支               出</t>
  </si>
  <si>
    <t>项         目</t>
  </si>
  <si>
    <t>预算资金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</si>
  <si>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</si>
  <si>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</si>
  <si>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</si>
  <si>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</si>
  <si>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三、国有资本经营预算拨款收入</t>
  </si>
  <si>
    <t>三、教育支出</t>
  </si>
  <si>
    <t>四、非同级财政拨款预算收入</t>
  </si>
  <si>
    <t>四、科学技术支出</t>
  </si>
  <si>
    <t>五、财政专户管理资金收入</t>
  </si>
  <si>
    <t>五、文化旅游体育与传媒支出</t>
  </si>
  <si>
    <t>六、事业收入</t>
  </si>
  <si>
    <t>六、社会保障和就业支出</t>
  </si>
  <si>
    <t>七、事业单位经营收入</t>
  </si>
  <si>
    <t>七、卫生健康支出</t>
  </si>
  <si>
    <t>八、上级补助收入</t>
  </si>
  <si>
    <t>八、节能环保支出</t>
  </si>
  <si>
    <t>九、附属单位上缴收入</t>
  </si>
  <si>
    <t>九、城乡社区支出</t>
  </si>
  <si>
    <t>十、其他收入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</si>
  <si>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</si>
  <si>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</si>
  <si>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</si>
  <si>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</si>
  <si>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</si>
  <si>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</si>
  <si>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</si>
  <si>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</si>
  <si>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</si>
  <si>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</si>
  <si>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二十、其他支出</t>
  </si>
  <si>
    <t>二十一、债务付息支出</t>
  </si>
  <si>
    <t>二十二、国有资本经营预算支出</t>
  </si>
  <si>
    <t>本  年  收  入  合  计</t>
  </si>
  <si>
    <t xml:space="preserve"> 本  年  支  出  合  计</t>
  </si>
  <si>
    <t>上年结转结余</t>
  </si>
  <si>
    <t>年终结转结余</t>
  </si>
  <si>
    <t>收     入     总      计</t>
  </si>
  <si>
    <t>支　   出　   总   　计</t>
  </si>
  <si>
    <t>注：财政专户管理资金收入是指教育收费收入；事业收入不含教育收费收入，下同。</t>
  </si>
  <si>
    <t>天津市规划和自然资源局综合服务中心2021年部门收入总体情况表</t>
  </si>
  <si>
    <t>部门（单位）代码</t>
  </si>
  <si>
    <t>部门（单位）名称</t>
  </si>
  <si>
    <t>合计</t>
  </si>
  <si>
    <t>本年收入</t>
  </si>
  <si>
    <t>上年结转和结余</t>
  </si>
  <si>
    <t>小计</t>
  </si>
  <si>
    <t>一般公共预算</t>
  </si>
  <si>
    <t>政府性基金预算</t>
  </si>
  <si>
    <t>国有资本经营预算</t>
  </si>
  <si>
    <t>非同级财政拨款预算收入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</si>
  <si>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</si>
  <si>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</si>
  <si>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</si>
  <si>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</si>
  <si>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</si>
  <si>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</si>
  <si>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财政拨款结转结余</t>
  </si>
  <si>
    <t>非财政拨款结转结余</t>
  </si>
  <si>
    <t>单位资金</t>
  </si>
  <si>
    <t>358</t>
  </si>
  <si>
    <t>天津市规划和自然资源局</t>
  </si>
  <si>
    <t xml:space="preserve">  358212</t>
  </si>
  <si>
    <t xml:space="preserve">  天津市规划和自然资源局综合服务中心</t>
  </si>
  <si>
    <t>天津市规划和自然资源局综合服务中心2021年部门支出总体情况表</t>
  </si>
  <si>
    <t>科目编码</t>
  </si>
  <si>
    <t>科目名称</t>
  </si>
  <si>
    <t>合 计</t>
  </si>
  <si>
    <t>基本支出</t>
  </si>
  <si>
    <t>项目支出</t>
  </si>
  <si>
    <t>经营支出</t>
  </si>
  <si>
    <t>上缴上级支出</t>
  </si>
  <si>
    <t>对附属单位补助支出</t>
  </si>
  <si>
    <t>其他支出</t>
  </si>
  <si>
    <t>205</t>
  </si>
  <si>
    <t>教育支出</t>
  </si>
  <si>
    <t>208</t>
  </si>
  <si>
    <t>社会保障和就业支出</t>
  </si>
  <si>
    <t>210</t>
  </si>
  <si>
    <t>卫生健康支出</t>
  </si>
  <si>
    <t>220</t>
  </si>
  <si>
    <t>自然资源海洋气象等支出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</si>
  <si>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</si>
  <si>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天津市规划和自然资源局综合服务中心2021年财政拨款收支总体情况表</t>
  </si>
  <si>
    <t>预算数</t>
  </si>
  <si>
    <t>一、本年收入</t>
  </si>
  <si>
    <t>（一）一般公共预算拨款</t>
  </si>
  <si>
    <t>（二）政府性基金预算拨款</t>
  </si>
  <si>
    <t>（三）国有资本经营预算拨款</t>
  </si>
  <si>
    <t>二、上年财政结转结余</t>
  </si>
  <si>
    <t>年终结转和结余</t>
  </si>
  <si>
    <t>天津市规划和自然资源局综合服务中心2021年一般公共预算支出情况表</t>
  </si>
  <si>
    <t>合   计</t>
  </si>
  <si>
    <t>人员经费</t>
  </si>
  <si>
    <t>公用经费</t>
  </si>
  <si>
    <t xml:space="preserve">  20508</t>
  </si>
  <si>
    <t xml:space="preserve">  进修及培训</t>
  </si>
  <si>
    <t xml:space="preserve">    2050802</t>
  </si>
  <si>
    <t xml:space="preserve">    干部教育</t>
  </si>
  <si>
    <t xml:space="preserve">  20805</t>
  </si>
  <si>
    <t xml:space="preserve">  行政事业单位养老支出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</si>
  <si>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</si>
  <si>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</si>
  <si>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</si>
  <si>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</si>
  <si>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</si>
  <si>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</si>
  <si>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</si>
  <si>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</si>
  <si>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</si>
  <si>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</si>
  <si>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 xml:space="preserve">  22001</t>
  </si>
  <si>
    <t xml:space="preserve">  自然资源事务</t>
  </si>
  <si>
    <t xml:space="preserve">    2200199</t>
  </si>
  <si>
    <t xml:space="preserve">    其他自然资源事务支出</t>
  </si>
  <si>
    <t>天津市规划和自然资源局综合服务中心2021年一般公共预算基本支出情况表</t>
  </si>
  <si>
    <t>部门预算支出经济分类</t>
  </si>
  <si>
    <t>本年一般公共预算基本支出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</si>
  <si>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</si>
  <si>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</si>
  <si>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</si>
  <si>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</si>
  <si>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</si>
  <si>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</si>
  <si>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</si>
  <si>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</si>
  <si>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</si>
  <si>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</si>
  <si>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</si>
  <si>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</si>
  <si>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</si>
  <si>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</si>
  <si>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</si>
  <si>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</si>
  <si>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</si>
  <si>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</si>
  <si>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</si>
  <si>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</si>
  <si>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</si>
  <si>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</si>
  <si>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</si>
  <si>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</si>
  <si>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</si>
  <si>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</si>
  <si>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</si>
  <si>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</si>
  <si>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</si>
  <si>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</si>
  <si>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</si>
  <si>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</si>
  <si>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</si>
  <si>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</si>
  <si>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</si>
  <si>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</si>
  <si>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</si>
  <si>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</si>
  <si>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</si>
  <si>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</si>
  <si>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</si>
  <si>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</si>
  <si>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</si>
  <si>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</si>
  <si>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</si>
  <si>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</si>
  <si>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</si>
  <si>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</si>
  <si>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</si>
  <si>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</si>
  <si>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</si>
  <si>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</si>
  <si>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</si>
  <si>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</si>
  <si>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30307</t>
  </si>
  <si>
    <t xml:space="preserve">  医疗费补助</t>
  </si>
  <si>
    <t>天津市规划和自然资源局综合服务中心2021年政府性基金预算支出情况表</t>
  </si>
  <si>
    <t>本年政府性基金预算支出</t>
  </si>
  <si>
    <t>注：本表按支出功能分类填列，明细到类、款、项三级科目。</t>
  </si>
  <si>
    <t>天津市规划和自然资源局综合服务中心2021年一般公共预算“三公”经费支出情况表</t>
  </si>
  <si>
    <t>“三公经费”合计</t>
  </si>
  <si>
    <t>因公出国（境）费</t>
  </si>
  <si>
    <t>公务用车购置及运行费</t>
  </si>
  <si>
    <t>公务接待费</t>
  </si>
  <si>
    <t>公务用车购置</t>
  </si>
  <si>
    <t>公务用车运行费</t>
  </si>
  <si>
    <t>天津市规划和自然资源局综合服务中心2021年项目支出表</t>
  </si>
  <si>
    <t>项目名称</t>
  </si>
  <si>
    <t>项目单位</t>
  </si>
  <si>
    <t>本年拨款</t>
  </si>
  <si>
    <t>专业技术职称评审</t>
  </si>
  <si>
    <t>天津市规划和自然资源局综合服务中心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</si>
</sst>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_ "/>
    <numFmt numFmtId="178" formatCode="#,##0.0000"/>
    <numFmt numFmtId="179" formatCode="00"/>
  </numFmts>
  <fonts count="46">
    <font>
      <sz val="9"/>
      <name val="宋体"/>
      <family val="0"/>
    </font>
    <font>
      <sz val="11"/>
      <name val="宋体"/>
      <family val="0"/>
    </font>
    <font>
      <sz val="20"/>
      <name val="黑体"/>
      <family val="3"/>
    </font>
    <font>
      <sz val="12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1" applyNumberFormat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26" fillId="7" borderId="0" applyNumberFormat="0" applyBorder="0" applyAlignment="0" applyProtection="0"/>
    <xf numFmtId="0" fontId="28" fillId="8" borderId="0" applyNumberFormat="0" applyBorder="0" applyAlignment="0" applyProtection="0"/>
    <xf numFmtId="0" fontId="8" fillId="9" borderId="0" applyNumberFormat="0" applyBorder="0" applyAlignment="0" applyProtection="0"/>
    <xf numFmtId="0" fontId="29" fillId="10" borderId="0" applyNumberFormat="0" applyBorder="0" applyAlignment="0" applyProtection="0"/>
    <xf numFmtId="0" fontId="30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12" borderId="2" applyNumberFormat="0" applyFont="0" applyAlignment="0" applyProtection="0"/>
    <xf numFmtId="0" fontId="29" fillId="1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14" borderId="0" applyNumberFormat="0" applyBorder="0" applyAlignment="0" applyProtection="0"/>
    <xf numFmtId="0" fontId="33" fillId="0" borderId="4" applyNumberFormat="0" applyFill="0" applyAlignment="0" applyProtection="0"/>
    <xf numFmtId="0" fontId="29" fillId="15" borderId="0" applyNumberFormat="0" applyBorder="0" applyAlignment="0" applyProtection="0"/>
    <xf numFmtId="0" fontId="39" fillId="16" borderId="5" applyNumberFormat="0" applyAlignment="0" applyProtection="0"/>
    <xf numFmtId="0" fontId="40" fillId="16" borderId="1" applyNumberFormat="0" applyAlignment="0" applyProtection="0"/>
    <xf numFmtId="0" fontId="41" fillId="17" borderId="6" applyNumberFormat="0" applyAlignment="0" applyProtection="0"/>
    <xf numFmtId="0" fontId="26" fillId="18" borderId="0" applyNumberFormat="0" applyBorder="0" applyAlignment="0" applyProtection="0"/>
    <xf numFmtId="0" fontId="29" fillId="19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20" borderId="0" applyNumberFormat="0" applyBorder="0" applyAlignment="0" applyProtection="0"/>
    <xf numFmtId="0" fontId="45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6" fillId="36" borderId="0" applyNumberFormat="0" applyBorder="0" applyAlignment="0" applyProtection="0"/>
    <xf numFmtId="0" fontId="29" fillId="37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centerContinuous" vertical="top"/>
      <protection/>
    </xf>
    <xf numFmtId="0" fontId="0" fillId="0" borderId="0" xfId="0" applyFill="1" applyAlignment="1">
      <alignment horizontal="centerContinuous" vertical="top"/>
    </xf>
    <xf numFmtId="0" fontId="0" fillId="0" borderId="0" xfId="0" applyAlignment="1">
      <alignment horizontal="centerContinuous" vertical="top"/>
    </xf>
    <xf numFmtId="0" fontId="0" fillId="0" borderId="0" xfId="0" applyFill="1" applyAlignment="1">
      <alignment/>
    </xf>
    <xf numFmtId="176" fontId="3" fillId="0" borderId="9" xfId="0" applyNumberFormat="1" applyFont="1" applyFill="1" applyBorder="1" applyAlignment="1" applyProtection="1">
      <alignment horizontal="center" vertical="center" wrapText="1"/>
      <protection/>
    </xf>
    <xf numFmtId="176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horizontal="left" vertical="center" wrapText="1"/>
      <protection/>
    </xf>
    <xf numFmtId="176" fontId="3" fillId="0" borderId="11" xfId="0" applyNumberFormat="1" applyFont="1" applyFill="1" applyBorder="1" applyAlignment="1" applyProtection="1">
      <alignment horizontal="right" vertical="center" wrapText="1"/>
      <protection/>
    </xf>
    <xf numFmtId="176" fontId="3" fillId="0" borderId="9" xfId="0" applyNumberFormat="1" applyFont="1" applyFill="1" applyBorder="1" applyAlignment="1" applyProtection="1">
      <alignment horizontal="right" vertical="center" wrapText="1"/>
      <protection/>
    </xf>
    <xf numFmtId="176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/>
    </xf>
    <xf numFmtId="0" fontId="3" fillId="0" borderId="0" xfId="0" applyFont="1" applyAlignment="1">
      <alignment horizontal="right"/>
    </xf>
    <xf numFmtId="176" fontId="3" fillId="0" borderId="11" xfId="0" applyNumberFormat="1" applyFont="1" applyFill="1" applyBorder="1" applyAlignment="1" applyProtection="1">
      <alignment horizontal="center" vertical="center" wrapText="1"/>
      <protection/>
    </xf>
    <xf numFmtId="176" fontId="3" fillId="0" borderId="13" xfId="0" applyNumberFormat="1" applyFont="1" applyFill="1" applyBorder="1" applyAlignment="1" applyProtection="1">
      <alignment horizontal="center" vertical="center" wrapText="1"/>
      <protection/>
    </xf>
    <xf numFmtId="176" fontId="3" fillId="0" borderId="14" xfId="0" applyNumberFormat="1" applyFont="1" applyFill="1" applyBorder="1" applyAlignment="1" applyProtection="1">
      <alignment horizontal="center" vertical="center" wrapText="1"/>
      <protection/>
    </xf>
    <xf numFmtId="176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Alignment="1" applyProtection="1">
      <alignment horizontal="centerContinuous" vertical="top"/>
      <protection/>
    </xf>
    <xf numFmtId="0" fontId="4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right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Continuous" vertical="center"/>
    </xf>
    <xf numFmtId="0" fontId="3" fillId="0" borderId="0" xfId="0" applyFont="1" applyFill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 applyProtection="1">
      <alignment horizontal="left" vertical="center" wrapText="1"/>
      <protection/>
    </xf>
    <xf numFmtId="49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>
      <alignment/>
    </xf>
    <xf numFmtId="0" fontId="3" fillId="0" borderId="13" xfId="0" applyFont="1" applyFill="1" applyBorder="1" applyAlignment="1">
      <alignment horizontal="centerContinuous" vertical="center"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centerContinuous" vertical="top"/>
    </xf>
    <xf numFmtId="0" fontId="4" fillId="0" borderId="0" xfId="0" applyFont="1" applyFill="1" applyAlignment="1">
      <alignment vertical="top"/>
    </xf>
    <xf numFmtId="0" fontId="3" fillId="0" borderId="0" xfId="0" applyFont="1" applyFill="1" applyAlignment="1">
      <alignment vertical="center"/>
    </xf>
    <xf numFmtId="177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176" fontId="3" fillId="0" borderId="10" xfId="0" applyNumberFormat="1" applyFont="1" applyFill="1" applyBorder="1" applyAlignment="1" applyProtection="1">
      <alignment horizontal="right" vertical="center" wrapText="1"/>
      <protection/>
    </xf>
    <xf numFmtId="176" fontId="3" fillId="0" borderId="12" xfId="0" applyNumberFormat="1" applyFont="1" applyFill="1" applyBorder="1" applyAlignment="1" applyProtection="1">
      <alignment horizontal="left" vertical="center" wrapText="1"/>
      <protection/>
    </xf>
    <xf numFmtId="176" fontId="3" fillId="0" borderId="0" xfId="0" applyNumberFormat="1" applyFont="1" applyFill="1" applyAlignment="1" applyProtection="1">
      <alignment vertical="center"/>
      <protection/>
    </xf>
    <xf numFmtId="176" fontId="3" fillId="0" borderId="15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Font="1" applyFill="1" applyBorder="1" applyAlignment="1">
      <alignment horizontal="left" vertical="center"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176" fontId="3" fillId="0" borderId="16" xfId="0" applyNumberFormat="1" applyFont="1" applyFill="1" applyBorder="1" applyAlignment="1">
      <alignment horizontal="right" vertical="center" wrapText="1"/>
    </xf>
    <xf numFmtId="176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Font="1" applyFill="1" applyBorder="1" applyAlignment="1">
      <alignment vertical="center"/>
    </xf>
    <xf numFmtId="176" fontId="3" fillId="0" borderId="9" xfId="0" applyNumberFormat="1" applyFont="1" applyFill="1" applyBorder="1" applyAlignment="1">
      <alignment horizontal="right" vertical="center" wrapText="1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176" fontId="3" fillId="0" borderId="16" xfId="0" applyNumberFormat="1" applyFont="1" applyFill="1" applyBorder="1" applyAlignment="1" applyProtection="1">
      <alignment horizontal="right" vertical="center" wrapText="1"/>
      <protection/>
    </xf>
    <xf numFmtId="176" fontId="3" fillId="0" borderId="9" xfId="0" applyNumberFormat="1" applyFont="1" applyFill="1" applyBorder="1" applyAlignment="1" applyProtection="1">
      <alignment horizontal="left" vertical="center" wrapText="1"/>
      <protection/>
    </xf>
    <xf numFmtId="176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176" fontId="3" fillId="0" borderId="0" xfId="0" applyNumberFormat="1" applyFont="1" applyFill="1" applyAlignment="1" applyProtection="1">
      <alignment horizontal="right" vertical="center" wrapText="1"/>
      <protection/>
    </xf>
    <xf numFmtId="178" fontId="3" fillId="0" borderId="17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NumberFormat="1" applyFont="1" applyFill="1" applyAlignment="1">
      <alignment horizontal="right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Alignment="1">
      <alignment horizontal="center" vertical="top"/>
    </xf>
    <xf numFmtId="178" fontId="3" fillId="0" borderId="9" xfId="0" applyNumberFormat="1" applyFont="1" applyFill="1" applyBorder="1" applyAlignment="1" applyProtection="1">
      <alignment horizontal="right" vertical="center" wrapText="1"/>
      <protection/>
    </xf>
    <xf numFmtId="179" fontId="4" fillId="0" borderId="0" xfId="0" applyNumberFormat="1" applyFont="1" applyFill="1" applyAlignment="1" applyProtection="1">
      <alignment horizontal="centerContinuous" vertical="top"/>
      <protection/>
    </xf>
    <xf numFmtId="177" fontId="3" fillId="0" borderId="0" xfId="0" applyNumberFormat="1" applyFont="1" applyFill="1" applyAlignment="1" applyProtection="1">
      <alignment horizontal="right"/>
      <protection/>
    </xf>
    <xf numFmtId="177" fontId="3" fillId="0" borderId="9" xfId="0" applyNumberFormat="1" applyFont="1" applyFill="1" applyBorder="1" applyAlignment="1" applyProtection="1">
      <alignment horizontal="center" vertical="center" wrapText="1"/>
      <protection/>
    </xf>
    <xf numFmtId="176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/>
    </xf>
    <xf numFmtId="0" fontId="3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17" xfId="0" applyNumberFormat="1" applyFont="1" applyFill="1" applyBorder="1" applyAlignment="1" applyProtection="1">
      <alignment horizontal="lef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externalLink" Target="externalLinks/externalLink10.xml" /><Relationship Id="rId22" Type="http://schemas.openxmlformats.org/officeDocument/2006/relationships/externalLink" Target="externalLinks/externalLink11.xml" /><Relationship Id="rId23" Type="http://schemas.openxmlformats.org/officeDocument/2006/relationships/externalLink" Target="externalLinks/externalLink12.xml" /><Relationship Id="rId24" Type="http://schemas.openxmlformats.org/officeDocument/2006/relationships/externalLink" Target="externalLinks/externalLink13.xml" /><Relationship Id="rId25" Type="http://schemas.openxmlformats.org/officeDocument/2006/relationships/externalLink" Target="externalLinks/externalLink14.xml" /><Relationship Id="rId26" Type="http://schemas.openxmlformats.org/officeDocument/2006/relationships/externalLink" Target="externalLinks/externalLink15.xml" /><Relationship Id="rId27" Type="http://schemas.openxmlformats.org/officeDocument/2006/relationships/externalLink" Target="externalLinks/externalLink16.xml" /><Relationship Id="rId28" Type="http://schemas.openxmlformats.org/officeDocument/2006/relationships/externalLink" Target="externalLinks/externalLink17.xml" /><Relationship Id="rId29" Type="http://schemas.openxmlformats.org/officeDocument/2006/relationships/externalLink" Target="externalLinks/externalLink18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SERVER\private\XHC\XLS\XJ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Sjj\excel\2004&#24180;\04&#24180;&#20915;&#31639;\Work\&#25903;&#20986;&#39044;&#31639;&#35843;&#25972;&#26376;&#25253;\9&#26376;&#20221;\&#25903;&#20986;&#26376;&#25253;7&#26376;\Documents%20and%20Settings\administrator\&#26700;&#38754;\Book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2005&#24180;9&#26376;&#25903;&#20986;&#39044;&#31639;&#35843;&#25972;&#26376;&#25253;(10-14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Documents%20and%20Settings\user.SR\&#26700;&#38754;\&#39044;&#31639;&#22788;&#25253;&#34920;\&#39044;&#31639;&#22788;&#34920;&#26679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Sjj\excel\2005&#24180;\&#21313;&#26376;&#26376;&#25253;\&#19968;&#26376;\&#25903;&#20986;&#26376;&#25253;7&#26376;\Documents%20and%20Settings\administrator\&#26700;&#38754;\Book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&#19968;&#26376;\&#25903;&#20986;&#26376;&#25253;7&#26376;\Documents%20and%20Settings\administrator\&#26700;&#38754;\Book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&#25903;&#20986;&#37096;\2009&#24180;&#20154;&#20195;&#20250;&#20845;&#37096;&#38376;&#21021;&#31295;\&#25191;&#34892;&#32452;\3-2005&#24180;&#20915;&#31639;&#22823;&#26412;\2005&#24180;9&#26376;&#25903;&#20986;&#39044;&#31639;&#35843;&#25972;&#26376;&#25253;(10-14)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&#25903;&#20986;&#37096;\2009&#24180;&#20154;&#20195;&#20250;&#20845;&#37096;&#38376;&#21021;&#31295;\&#25191;&#34892;&#32452;\3-2005&#24180;&#20915;&#31639;&#22823;&#26412;\Documents%20and%20Settings\user.SR\&#26700;&#38754;\&#39044;&#31639;&#22788;&#25253;&#34920;\&#39044;&#31639;&#22788;&#34920;&#26679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&#25903;&#20986;&#37096;\2009&#24180;&#20154;&#20195;&#20250;&#20845;&#37096;&#38376;&#21021;&#31295;\&#25191;&#34892;&#32452;\3-2005&#24180;&#20915;&#31639;&#22823;&#26412;\Sjj\excel\2005&#24180;\&#21313;&#26376;&#26376;&#25253;\&#19968;&#26376;\&#25903;&#20986;&#26376;&#25253;7&#26376;\Documents%20and%20Settings\administrator\&#26700;&#38754;\Book1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&#25903;&#20986;&#37096;\2009&#24180;&#20154;&#20195;&#20250;&#20845;&#37096;&#38376;&#21021;&#31295;\&#25191;&#34892;&#32452;\3-2005&#24180;&#20915;&#31639;&#22823;&#26412;\&#19968;&#26376;\&#25903;&#20986;&#26376;&#25253;7&#26376;\Documents%20and%20Settings\administrator\&#26700;&#38754;\Book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3.16.48.202\f$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20108;&#22788;\&#36130;&#25919;&#20307;&#21046;&#25968;&#25454;\94-99&#21508;&#24180;&#24230;&#25910;&#36153;&#12289;&#32602;&#27809;&#12289;&#19987;&#39033;&#25910;&#2083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2320;&#26041;&#20108;&#22788;\&#20225;&#19994;&#25152;&#24471;&#31246;&#25913;&#38761;\0531\Book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03&#22320;&#26041;&#20915;&#31639;\2001&#20915;&#31639;&#31616;%20&#34920;%20&#19978;&#25253;\&#27178;&#25490;&#3492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qh003\d\&#35774;&#22791;\&#21407;&#22987;\814\13%20&#38081;&#36335;&#37197;&#2021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qh003\d\&#35774;&#22791;\&#21407;&#22987;\814\20%20&#36816;&#36755;&#20844;&#21496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lly\cmhk-2000\&#21271;&#20140;&#31227;&#21160;\7.23&#27719;&#24635;&#34920;(&#21331;&#24503;)\&#35780;&#20272;&#22266;&#23450;&#36164;&#201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Kx"/>
      <sheetName val="C01-1"/>
      <sheetName val="P1012001"/>
      <sheetName val="表二"/>
      <sheetName val="表五"/>
      <sheetName val="2012.2.2 (整合)"/>
      <sheetName val="2012.2.2"/>
      <sheetName val="全市结转"/>
      <sheetName val="提前告知数"/>
      <sheetName val="2012年财力"/>
      <sheetName val="类型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003"/>
      <sheetName val="2004"/>
      <sheetName val="2003亿元"/>
      <sheetName val="2004亿元"/>
      <sheetName val="亿元%"/>
      <sheetName val="万元%"/>
      <sheetName val="亿元% (2)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排位表"/>
      <sheetName val="地方财政支出(原始）"/>
      <sheetName val="预算执行分级次"/>
      <sheetName val="财政支出分月－改"/>
      <sheetName val="市级执行情况－改"/>
      <sheetName val="市级支出分处室-改"/>
      <sheetName val="分区县支出情况表－改"/>
      <sheetName val="中央专款"/>
      <sheetName val="区县专款"/>
      <sheetName val="重点项目支出－改 "/>
      <sheetName val="追加－改 (2)"/>
      <sheetName val="追加－改"/>
      <sheetName val="先征后返"/>
      <sheetName val="两条线"/>
      <sheetName val="借款 "/>
      <sheetName val="债务"/>
      <sheetName val="担保"/>
      <sheetName val="工资支出"/>
      <sheetName val="人员标准最终"/>
      <sheetName val="公用标准"/>
      <sheetName val="市级支出预算结构分析表 "/>
      <sheetName val="财政供养"/>
      <sheetName val="机关事业单位人员情况表"/>
      <sheetName val="区县财政供养人数和财力情况表"/>
      <sheetName val="预备费"/>
      <sheetName val="预备费 (2)"/>
      <sheetName val="ybf11"/>
      <sheetName val="pw11"/>
      <sheetName val="200509"/>
      <sheetName val="200406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新园区 (样式)"/>
      <sheetName val="区县(新统一口径) (2)"/>
      <sheetName val="区县新统计口径 (2)"/>
      <sheetName val="区县新统计口径"/>
      <sheetName val="1园区"/>
      <sheetName val="2园区"/>
      <sheetName val="过渡（1）"/>
      <sheetName val="收入预计表"/>
      <sheetName val="过渡（朱)"/>
      <sheetName val="过度(市)"/>
      <sheetName val="过度(市分享）"/>
      <sheetName val="过渡(区)"/>
      <sheetName val="收入预计"/>
      <sheetName val="区县收入"/>
      <sheetName val="收入进度表(1)"/>
      <sheetName val="收入进度（2)"/>
      <sheetName val="收入表（预）"/>
      <sheetName val="月报-收入简表"/>
      <sheetName val="月报-收入简表（新）"/>
      <sheetName val="月报-三部门"/>
      <sheetName val="月报-地方级"/>
      <sheetName val="月报-海石局代征"/>
      <sheetName val="区县(新统一口径)"/>
      <sheetName val="免抵(新)"/>
      <sheetName val="消费税 (新)"/>
      <sheetName val="国企所税 (新)"/>
      <sheetName val="收入进度（新)"/>
      <sheetName val="21个财政收入"/>
      <sheetName val="征收部门（市）级 (2)"/>
      <sheetName val="分部门"/>
      <sheetName val="地方级"/>
      <sheetName val="免抵调汇总"/>
      <sheetName val="国税企业所得税"/>
      <sheetName val="消费税"/>
      <sheetName val="征收部门（市）级"/>
      <sheetName val="征收部门（区）级"/>
      <sheetName val="区县级收入"/>
      <sheetName val="征收部门（区）级 (2)"/>
      <sheetName val="⬫⬫礫表-1征⡏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2003"/>
      <sheetName val="2004"/>
      <sheetName val="2003亿元"/>
      <sheetName val="2004亿元"/>
      <sheetName val="亿元%"/>
      <sheetName val="万元%"/>
      <sheetName val="亿元% (2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003"/>
      <sheetName val="2004"/>
      <sheetName val="2003亿元"/>
      <sheetName val="2004亿元"/>
      <sheetName val="亿元%"/>
      <sheetName val="万元%"/>
      <sheetName val="亿元% (2)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排位表"/>
      <sheetName val="地方财政支出(原始）"/>
      <sheetName val="预算执行分级次"/>
      <sheetName val="财政支出分月－改"/>
      <sheetName val="市级执行情况－改"/>
      <sheetName val="市级支出分处室-改"/>
      <sheetName val="分区县支出情况表－改"/>
      <sheetName val="中央专款"/>
      <sheetName val="区县专款"/>
      <sheetName val="重点项目支出－改 "/>
      <sheetName val="追加－改 (2)"/>
      <sheetName val="追加－改"/>
      <sheetName val="先征后返"/>
      <sheetName val="两条线"/>
      <sheetName val="借款 "/>
      <sheetName val="债务"/>
      <sheetName val="担保"/>
      <sheetName val="工资支出"/>
      <sheetName val="人员标准最终"/>
      <sheetName val="公用标准"/>
      <sheetName val="市级支出预算结构分析表 "/>
      <sheetName val="财政供养"/>
      <sheetName val="机关事业单位人员情况表"/>
      <sheetName val="区县财政供养人数和财力情况表"/>
      <sheetName val="预备费"/>
      <sheetName val="预备费 (2)"/>
      <sheetName val="ybf11"/>
      <sheetName val="pw11"/>
      <sheetName val="200509"/>
      <sheetName val="200406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新园区 (样式)"/>
      <sheetName val="区县(新统一口径) (2)"/>
      <sheetName val="区县新统计口径 (2)"/>
      <sheetName val="区县新统计口径"/>
      <sheetName val="1园区"/>
      <sheetName val="2园区"/>
      <sheetName val="过渡（1）"/>
      <sheetName val="收入预计表"/>
      <sheetName val="过渡（朱)"/>
      <sheetName val="过度(市)"/>
      <sheetName val="过度(市分享）"/>
      <sheetName val="过渡(区)"/>
      <sheetName val="收入预计"/>
      <sheetName val="区县收入"/>
      <sheetName val="收入进度表(1)"/>
      <sheetName val="收入进度（2)"/>
      <sheetName val="收入表（预）"/>
      <sheetName val="月报-收入简表"/>
      <sheetName val="月报-收入简表（新）"/>
      <sheetName val="月报-三部门"/>
      <sheetName val="月报-地方级"/>
      <sheetName val="月报-海石局代征"/>
      <sheetName val="区县(新统一口径)"/>
      <sheetName val="免抵(新)"/>
      <sheetName val="消费税 (新)"/>
      <sheetName val="国企所税 (新)"/>
      <sheetName val="收入进度（新)"/>
      <sheetName val="21个财政收入"/>
      <sheetName val="征收部门（市）级 (2)"/>
      <sheetName val="分部门"/>
      <sheetName val="地方级"/>
      <sheetName val="免抵调汇总"/>
      <sheetName val="国税企业所得税"/>
      <sheetName val="消费税"/>
      <sheetName val="征收部门（市）级"/>
      <sheetName val="征收部门（区）级"/>
      <sheetName val="区县级收入"/>
      <sheetName val="征收部门（区）级 (2)"/>
      <sheetName val="⬫⬫礫表-1征⡏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2003"/>
      <sheetName val="2004"/>
      <sheetName val="2003亿元"/>
      <sheetName val="2004亿元"/>
      <sheetName val="亿元%"/>
      <sheetName val="万元%"/>
      <sheetName val="亿元% (2)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2003"/>
      <sheetName val="2004"/>
      <sheetName val="2003亿元"/>
      <sheetName val="2004亿元"/>
      <sheetName val="亿元%"/>
      <sheetName val="万元%"/>
      <sheetName val="亿元% (2)"/>
      <sheetName val="C0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核定实物费用定额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4收费、罚没、专项"/>
      <sheetName val="95收费、罚没、专项"/>
      <sheetName val="96收费、罚没、专项"/>
      <sheetName val="97收费、罚没、专项"/>
      <sheetName val="98收费、罚没、专项"/>
      <sheetName val="99收费、罚没、专项"/>
      <sheetName val="Sheet1"/>
      <sheetName val="Sheet2"/>
      <sheetName val="Sheet3"/>
      <sheetName val="ocuments and Settings_user.SR_桌"/>
      <sheetName val="ocuments and Settings_user.SR_桌"/>
      <sheetName val="ocuments and Settings_user.SR_桌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2000地方"/>
      <sheetName val="KKKKKKKK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001"/>
      <sheetName val="#REF"/>
      <sheetName val="面积"/>
      <sheetName val="车"/>
      <sheetName val="人员处"/>
      <sheetName val="人员局"/>
      <sheetName val="人员平均"/>
      <sheetName val="人员市"/>
      <sheetName val="人员一般"/>
      <sheetName val="P1012001"/>
      <sheetName val="XL4Poppy"/>
      <sheetName val="KKKKKKKK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比较表"/>
      <sheetName val="收入横排"/>
      <sheetName val="支出横排"/>
      <sheetName val="基金收入"/>
      <sheetName val="基金支出"/>
      <sheetName val="杖_xls"/>
      <sheetName val="#REF!"/>
      <sheetName val="杖_xls"/>
      <sheetName val="#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  <sheetName val="表一"/>
      <sheetName val="表二"/>
      <sheetName val="表三"/>
      <sheetName val="表四"/>
      <sheetName val="政策性补贴"/>
      <sheetName val=""/>
      <sheetName val="KKKKKKKK"/>
      <sheetName val="四月份月报"/>
      <sheetName val="P1012001"/>
      <sheetName val="13 铁路配件"/>
      <sheetName val="车"/>
      <sheetName val="实物标准"/>
      <sheetName val="专项"/>
      <sheetName val="_x0000__x0000__x0000__x0000__x0"/>
      <sheetName val="_x0000__x0000__x0000__x0000__x0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18原材料"/>
      <sheetName val="23产成品"/>
      <sheetName val="24在产品"/>
      <sheetName val="长期投资汇总表"/>
      <sheetName val="36其他长投"/>
      <sheetName val="固定资产汇总表"/>
      <sheetName val="41机器设备"/>
      <sheetName val="42车辆"/>
      <sheetName val="流动负债汇总表"/>
      <sheetName val="58应付帐"/>
      <sheetName val="59预收款"/>
      <sheetName val="61其他应付"/>
      <sheetName val="62应付工资"/>
      <sheetName val="63应付福利费"/>
      <sheetName val="64应交税金"/>
      <sheetName val="应付利润"/>
      <sheetName val="其他应交款"/>
      <sheetName val="67预提费"/>
      <sheetName val="长期负债汇总表"/>
      <sheetName val="71长期借款"/>
      <sheetName val="XL4Poppy"/>
      <sheetName val=""/>
      <sheetName val="KKKKKKKK"/>
      <sheetName val="20 运输公司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  <sheetName val="P1012001"/>
      <sheetName val="C01-1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35"/>
  <sheetViews>
    <sheetView showGridLines="0" showZeros="0" zoomScale="75" zoomScaleNormal="75" workbookViewId="0" topLeftCell="A19">
      <selection activeCell="A8" sqref="A8"/>
    </sheetView>
  </sheetViews>
  <sheetFormatPr defaultColWidth="6.83203125" defaultRowHeight="18" customHeight="1"/>
  <cols>
    <col min="1" max="1" width="50.66015625" style="0" customWidth="1"/>
    <col min="2" max="2" width="21.5" style="0" customWidth="1"/>
    <col min="3" max="3" width="50.66015625" style="0" customWidth="1"/>
    <col min="4" max="4" width="22.83203125" style="0" customWidth="1"/>
    <col min="5" max="6" width="9" style="0" customWidth="1"/>
    <col min="7" max="7" width="38.66015625" style="0" customWidth="1"/>
    <col min="8" max="157" width="9" style="0" customWidth="1"/>
    <col min="158" max="250" width="9.16015625" style="0" customWidth="1"/>
  </cols>
  <sheetData>
    <row r="1" spans="1:250" ht="60.75" customHeight="1">
      <c r="A1" s="17" t="s">
        <v>0</v>
      </c>
      <c r="B1" s="17"/>
      <c r="C1" s="17"/>
      <c r="D1" s="31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  <c r="GI1" s="32"/>
      <c r="GJ1" s="32"/>
      <c r="GK1" s="32"/>
      <c r="GL1" s="32"/>
      <c r="GM1" s="32"/>
      <c r="GN1" s="32"/>
      <c r="GO1" s="32"/>
      <c r="GP1" s="32"/>
      <c r="GQ1" s="32"/>
      <c r="GR1" s="32"/>
      <c r="GS1" s="32"/>
      <c r="GT1" s="32"/>
      <c r="GU1" s="32"/>
      <c r="GV1" s="32"/>
      <c r="GW1" s="32"/>
      <c r="GX1" s="32"/>
      <c r="GY1" s="32"/>
      <c r="GZ1" s="32"/>
      <c r="HA1" s="32"/>
      <c r="HB1" s="32"/>
      <c r="HC1" s="32"/>
      <c r="HD1" s="32"/>
      <c r="HE1" s="32"/>
      <c r="HF1" s="32"/>
      <c r="HG1" s="32"/>
      <c r="HH1" s="32"/>
      <c r="HI1" s="32"/>
      <c r="HJ1" s="32"/>
      <c r="HK1" s="32"/>
      <c r="HL1" s="32"/>
      <c r="HM1" s="32"/>
      <c r="HN1" s="32"/>
      <c r="HO1" s="32"/>
      <c r="HP1" s="32"/>
      <c r="HQ1" s="32"/>
      <c r="HR1" s="32"/>
      <c r="HS1" s="32"/>
      <c r="HT1" s="32"/>
      <c r="HU1" s="32"/>
      <c r="HV1" s="32"/>
      <c r="HW1" s="32"/>
      <c r="HX1" s="32"/>
      <c r="HY1" s="32"/>
      <c r="HZ1" s="32"/>
      <c r="IA1" s="32"/>
      <c r="IB1" s="32"/>
      <c r="IC1" s="32"/>
      <c r="ID1" s="32"/>
      <c r="IE1" s="32"/>
      <c r="IF1" s="32"/>
      <c r="IG1" s="32"/>
      <c r="IH1" s="32"/>
      <c r="II1" s="32"/>
      <c r="IJ1" s="32"/>
      <c r="IK1" s="32"/>
      <c r="IL1" s="32"/>
      <c r="IM1" s="32"/>
      <c r="IN1" s="32"/>
      <c r="IO1" s="32"/>
      <c r="IP1" s="32"/>
    </row>
    <row r="2" spans="1:250" ht="20.25" customHeight="1">
      <c r="A2" s="19"/>
      <c r="B2" s="19"/>
      <c r="C2" s="19"/>
      <c r="D2" s="19" t="s">
        <v>1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</row>
    <row r="3" spans="1:250" ht="30.75" customHeight="1">
      <c r="A3" s="20" t="s">
        <v>2</v>
      </c>
      <c r="B3" s="20"/>
      <c r="C3" s="20" t="s">
        <v>3</v>
      </c>
      <c r="D3" s="20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</row>
    <row r="4" spans="1:250" ht="30.75" customHeight="1">
      <c r="A4" s="20" t="s">
        <v>4</v>
      </c>
      <c r="B4" s="34" t="s">
        <v>5</v>
      </c>
      <c r="C4" s="20" t="s">
        <v>4</v>
      </c>
      <c r="D4" s="71" t="s">
        <v>5</v>
      </c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/>
      <c r="IM4" s="26"/>
      <c r="IN4" s="26"/>
      <c r="IO4" s="26"/>
      <c r="IP4" s="26"/>
    </row>
    <row r="5" spans="1:250" ht="30.75" customHeight="1">
      <c r="A5" s="35" t="s">
        <v>6</v>
      </c>
      <c r="B5" s="36">
        <v>817.3</v>
      </c>
      <c r="C5" s="49" t="s">
        <v>7</v>
      </c>
      <c r="D5" s="9">
        <v>0</v>
      </c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  <c r="IL5" s="26"/>
      <c r="IM5" s="26"/>
      <c r="IN5" s="26"/>
      <c r="IO5" s="26"/>
      <c r="IP5" s="26"/>
    </row>
    <row r="6" spans="1:250" ht="30.75" customHeight="1">
      <c r="A6" s="35" t="s">
        <v>8</v>
      </c>
      <c r="B6" s="36">
        <v>0</v>
      </c>
      <c r="C6" s="49" t="s">
        <v>9</v>
      </c>
      <c r="D6" s="9">
        <v>0</v>
      </c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  <c r="IP6" s="26"/>
    </row>
    <row r="7" spans="1:250" ht="30.75" customHeight="1">
      <c r="A7" s="35" t="s">
        <v>10</v>
      </c>
      <c r="B7" s="9">
        <v>0</v>
      </c>
      <c r="C7" s="49" t="s">
        <v>11</v>
      </c>
      <c r="D7" s="9">
        <v>674</v>
      </c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  <c r="IP7" s="26"/>
    </row>
    <row r="8" spans="1:250" ht="30.75" customHeight="1">
      <c r="A8" s="35" t="s">
        <v>12</v>
      </c>
      <c r="B8" s="39">
        <v>0</v>
      </c>
      <c r="C8" s="49" t="s">
        <v>13</v>
      </c>
      <c r="D8" s="9">
        <v>0</v>
      </c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  <c r="IO8" s="26"/>
      <c r="IP8" s="26"/>
    </row>
    <row r="9" spans="1:250" ht="30.75" customHeight="1">
      <c r="A9" s="35" t="s">
        <v>14</v>
      </c>
      <c r="B9" s="36">
        <v>0</v>
      </c>
      <c r="C9" s="49" t="s">
        <v>15</v>
      </c>
      <c r="D9" s="9">
        <v>0</v>
      </c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  <c r="IL9" s="26"/>
      <c r="IM9" s="26"/>
      <c r="IN9" s="26"/>
      <c r="IO9" s="26"/>
      <c r="IP9" s="26"/>
    </row>
    <row r="10" spans="1:250" ht="30.75" customHeight="1">
      <c r="A10" s="35" t="s">
        <v>16</v>
      </c>
      <c r="B10" s="36">
        <v>0</v>
      </c>
      <c r="C10" s="76" t="s">
        <v>17</v>
      </c>
      <c r="D10" s="9">
        <v>72.3</v>
      </c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  <c r="IL10" s="26"/>
      <c r="IM10" s="26"/>
      <c r="IN10" s="26"/>
      <c r="IO10" s="26"/>
      <c r="IP10" s="26"/>
    </row>
    <row r="11" spans="1:250" ht="30.75" customHeight="1">
      <c r="A11" s="35" t="s">
        <v>18</v>
      </c>
      <c r="B11" s="36">
        <v>0</v>
      </c>
      <c r="C11" s="49" t="s">
        <v>19</v>
      </c>
      <c r="D11" s="9">
        <v>41.2</v>
      </c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  <c r="IP11" s="26"/>
    </row>
    <row r="12" spans="1:250" ht="30.75" customHeight="1">
      <c r="A12" s="35" t="s">
        <v>20</v>
      </c>
      <c r="B12" s="36">
        <v>0</v>
      </c>
      <c r="C12" s="49" t="s">
        <v>21</v>
      </c>
      <c r="D12" s="9">
        <v>0</v>
      </c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</row>
    <row r="13" spans="1:250" ht="30.75" customHeight="1">
      <c r="A13" s="35" t="s">
        <v>22</v>
      </c>
      <c r="B13" s="36">
        <v>0</v>
      </c>
      <c r="C13" s="49" t="s">
        <v>23</v>
      </c>
      <c r="D13" s="9">
        <v>0</v>
      </c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</row>
    <row r="14" spans="1:250" ht="30.75" customHeight="1">
      <c r="A14" s="35" t="s">
        <v>24</v>
      </c>
      <c r="B14" s="9">
        <v>0</v>
      </c>
      <c r="C14" s="49" t="s">
        <v>25</v>
      </c>
      <c r="D14" s="9">
        <v>0</v>
      </c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  <c r="IP14" s="26"/>
    </row>
    <row r="15" spans="1:250" ht="30.75" customHeight="1">
      <c r="A15" s="41"/>
      <c r="B15" s="42"/>
      <c r="C15" s="48" t="s">
        <v>26</v>
      </c>
      <c r="D15" s="9">
        <v>0</v>
      </c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  <c r="IL15" s="26"/>
      <c r="IM15" s="26"/>
      <c r="IN15" s="26"/>
      <c r="IO15" s="26"/>
      <c r="IP15" s="26"/>
    </row>
    <row r="16" spans="1:250" ht="30.75" customHeight="1">
      <c r="A16" s="41"/>
      <c r="B16" s="45"/>
      <c r="C16" s="48" t="s">
        <v>27</v>
      </c>
      <c r="D16" s="9">
        <v>0</v>
      </c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  <c r="II16" s="26"/>
      <c r="IJ16" s="26"/>
      <c r="IK16" s="26"/>
      <c r="IL16" s="26"/>
      <c r="IM16" s="26"/>
      <c r="IN16" s="26"/>
      <c r="IO16" s="26"/>
      <c r="IP16" s="26"/>
    </row>
    <row r="17" spans="1:250" ht="30.75" customHeight="1">
      <c r="A17" s="41"/>
      <c r="B17" s="9"/>
      <c r="C17" s="48" t="s">
        <v>28</v>
      </c>
      <c r="D17" s="9">
        <v>0</v>
      </c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</row>
    <row r="18" spans="1:250" ht="30.75" customHeight="1">
      <c r="A18" s="41"/>
      <c r="B18" s="9"/>
      <c r="C18" s="48" t="s">
        <v>29</v>
      </c>
      <c r="D18" s="9">
        <v>0</v>
      </c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</row>
    <row r="19" spans="1:250" ht="30.75" customHeight="1">
      <c r="A19" s="41"/>
      <c r="B19" s="9"/>
      <c r="C19" s="48" t="s">
        <v>30</v>
      </c>
      <c r="D19" s="9">
        <v>0</v>
      </c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  <c r="HO19" s="26"/>
      <c r="HP19" s="26"/>
      <c r="HQ19" s="26"/>
      <c r="HR19" s="26"/>
      <c r="HS19" s="26"/>
      <c r="HT19" s="26"/>
      <c r="HU19" s="26"/>
      <c r="HV19" s="26"/>
      <c r="HW19" s="26"/>
      <c r="HX19" s="26"/>
      <c r="HY19" s="26"/>
      <c r="HZ19" s="26"/>
      <c r="IA19" s="26"/>
      <c r="IB19" s="26"/>
      <c r="IC19" s="26"/>
      <c r="ID19" s="26"/>
      <c r="IE19" s="26"/>
      <c r="IF19" s="26"/>
      <c r="IG19" s="26"/>
      <c r="IH19" s="26"/>
      <c r="II19" s="26"/>
      <c r="IJ19" s="26"/>
      <c r="IK19" s="26"/>
      <c r="IL19" s="26"/>
      <c r="IM19" s="26"/>
      <c r="IN19" s="26"/>
      <c r="IO19" s="26"/>
      <c r="IP19" s="26"/>
    </row>
    <row r="20" spans="1:250" ht="30.75" customHeight="1">
      <c r="A20" s="41"/>
      <c r="B20" s="9"/>
      <c r="C20" s="48" t="s">
        <v>31</v>
      </c>
      <c r="D20" s="9">
        <v>29.8</v>
      </c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  <c r="HF20" s="26"/>
      <c r="HG20" s="26"/>
      <c r="HH20" s="26"/>
      <c r="HI20" s="26"/>
      <c r="HJ20" s="26"/>
      <c r="HK20" s="26"/>
      <c r="HL20" s="26"/>
      <c r="HM20" s="26"/>
      <c r="HN20" s="26"/>
      <c r="HO20" s="26"/>
      <c r="HP20" s="26"/>
      <c r="HQ20" s="26"/>
      <c r="HR20" s="26"/>
      <c r="HS20" s="26"/>
      <c r="HT20" s="26"/>
      <c r="HU20" s="26"/>
      <c r="HV20" s="26"/>
      <c r="HW20" s="26"/>
      <c r="HX20" s="26"/>
      <c r="HY20" s="26"/>
      <c r="HZ20" s="26"/>
      <c r="IA20" s="26"/>
      <c r="IB20" s="26"/>
      <c r="IC20" s="26"/>
      <c r="ID20" s="26"/>
      <c r="IE20" s="26"/>
      <c r="IF20" s="26"/>
      <c r="IG20" s="26"/>
      <c r="IH20" s="26"/>
      <c r="II20" s="26"/>
      <c r="IJ20" s="26"/>
      <c r="IK20" s="26"/>
      <c r="IL20" s="26"/>
      <c r="IM20" s="26"/>
      <c r="IN20" s="26"/>
      <c r="IO20" s="26"/>
      <c r="IP20" s="26"/>
    </row>
    <row r="21" spans="1:250" ht="30.75" customHeight="1">
      <c r="A21" s="41"/>
      <c r="B21" s="9"/>
      <c r="C21" s="48" t="s">
        <v>32</v>
      </c>
      <c r="D21" s="9">
        <v>0</v>
      </c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  <c r="ID21" s="26"/>
      <c r="IE21" s="26"/>
      <c r="IF21" s="26"/>
      <c r="IG21" s="26"/>
      <c r="IH21" s="26"/>
      <c r="II21" s="26"/>
      <c r="IJ21" s="26"/>
      <c r="IK21" s="26"/>
      <c r="IL21" s="26"/>
      <c r="IM21" s="26"/>
      <c r="IN21" s="26"/>
      <c r="IO21" s="26"/>
      <c r="IP21" s="26"/>
    </row>
    <row r="22" spans="1:250" ht="30.75" customHeight="1">
      <c r="A22" s="41"/>
      <c r="B22" s="9"/>
      <c r="C22" s="48" t="s">
        <v>33</v>
      </c>
      <c r="D22" s="36">
        <v>0</v>
      </c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  <c r="IF22" s="26"/>
      <c r="IG22" s="26"/>
      <c r="IH22" s="26"/>
      <c r="II22" s="26"/>
      <c r="IJ22" s="26"/>
      <c r="IK22" s="26"/>
      <c r="IL22" s="26"/>
      <c r="IM22" s="26"/>
      <c r="IN22" s="26"/>
      <c r="IO22" s="26"/>
      <c r="IP22" s="26"/>
    </row>
    <row r="23" spans="1:250" ht="30.75" customHeight="1">
      <c r="A23" s="43"/>
      <c r="B23" s="9"/>
      <c r="C23" s="43" t="s">
        <v>34</v>
      </c>
      <c r="D23" s="36">
        <v>0</v>
      </c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  <c r="GV23" s="26"/>
      <c r="GW23" s="26"/>
      <c r="GX23" s="26"/>
      <c r="GY23" s="26"/>
      <c r="GZ23" s="26"/>
      <c r="HA23" s="26"/>
      <c r="HB23" s="26"/>
      <c r="HC23" s="26"/>
      <c r="HD23" s="26"/>
      <c r="HE23" s="26"/>
      <c r="HF23" s="26"/>
      <c r="HG23" s="26"/>
      <c r="HH23" s="26"/>
      <c r="HI23" s="26"/>
      <c r="HJ23" s="26"/>
      <c r="HK23" s="26"/>
      <c r="HL23" s="26"/>
      <c r="HM23" s="26"/>
      <c r="HN23" s="26"/>
      <c r="HO23" s="26"/>
      <c r="HP23" s="26"/>
      <c r="HQ23" s="26"/>
      <c r="HR23" s="26"/>
      <c r="HS23" s="26"/>
      <c r="HT23" s="26"/>
      <c r="HU23" s="26"/>
      <c r="HV23" s="26"/>
      <c r="HW23" s="26"/>
      <c r="HX23" s="26"/>
      <c r="HY23" s="26"/>
      <c r="HZ23" s="26"/>
      <c r="IA23" s="26"/>
      <c r="IB23" s="26"/>
      <c r="IC23" s="26"/>
      <c r="ID23" s="26"/>
      <c r="IE23" s="26"/>
      <c r="IF23" s="26"/>
      <c r="IG23" s="26"/>
      <c r="IH23" s="26"/>
      <c r="II23" s="26"/>
      <c r="IJ23" s="26"/>
      <c r="IK23" s="26"/>
      <c r="IL23" s="26"/>
      <c r="IM23" s="26"/>
      <c r="IN23" s="26"/>
      <c r="IO23" s="26"/>
      <c r="IP23" s="26"/>
    </row>
    <row r="24" spans="1:250" ht="30.75" customHeight="1">
      <c r="A24" s="48"/>
      <c r="B24" s="9"/>
      <c r="C24" s="43" t="s">
        <v>35</v>
      </c>
      <c r="D24" s="36">
        <v>0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26"/>
      <c r="HU24" s="26"/>
      <c r="HV24" s="26"/>
      <c r="HW24" s="26"/>
      <c r="HX24" s="26"/>
      <c r="HY24" s="26"/>
      <c r="HZ24" s="26"/>
      <c r="IA24" s="26"/>
      <c r="IB24" s="26"/>
      <c r="IC24" s="26"/>
      <c r="ID24" s="26"/>
      <c r="IE24" s="26"/>
      <c r="IF24" s="26"/>
      <c r="IG24" s="26"/>
      <c r="IH24" s="26"/>
      <c r="II24" s="26"/>
      <c r="IJ24" s="26"/>
      <c r="IK24" s="26"/>
      <c r="IL24" s="26"/>
      <c r="IM24" s="26"/>
      <c r="IN24" s="26"/>
      <c r="IO24" s="26"/>
      <c r="IP24" s="26"/>
    </row>
    <row r="25" spans="1:250" ht="30.75" customHeight="1">
      <c r="A25" s="43"/>
      <c r="B25" s="9"/>
      <c r="C25" s="43" t="s">
        <v>36</v>
      </c>
      <c r="D25" s="36">
        <v>0</v>
      </c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26"/>
      <c r="GP25" s="26"/>
      <c r="GQ25" s="26"/>
      <c r="GR25" s="26"/>
      <c r="GS25" s="26"/>
      <c r="GT25" s="26"/>
      <c r="GU25" s="26"/>
      <c r="GV25" s="26"/>
      <c r="GW25" s="26"/>
      <c r="GX25" s="26"/>
      <c r="GY25" s="26"/>
      <c r="GZ25" s="26"/>
      <c r="HA25" s="26"/>
      <c r="HB25" s="26"/>
      <c r="HC25" s="26"/>
      <c r="HD25" s="26"/>
      <c r="HE25" s="26"/>
      <c r="HF25" s="26"/>
      <c r="HG25" s="26"/>
      <c r="HH25" s="26"/>
      <c r="HI25" s="26"/>
      <c r="HJ25" s="26"/>
      <c r="HK25" s="26"/>
      <c r="HL25" s="26"/>
      <c r="HM25" s="26"/>
      <c r="HN25" s="26"/>
      <c r="HO25" s="26"/>
      <c r="HP25" s="26"/>
      <c r="HQ25" s="26"/>
      <c r="HR25" s="26"/>
      <c r="HS25" s="26"/>
      <c r="HT25" s="26"/>
      <c r="HU25" s="26"/>
      <c r="HV25" s="26"/>
      <c r="HW25" s="26"/>
      <c r="HX25" s="26"/>
      <c r="HY25" s="26"/>
      <c r="HZ25" s="26"/>
      <c r="IA25" s="26"/>
      <c r="IB25" s="26"/>
      <c r="IC25" s="26"/>
      <c r="ID25" s="26"/>
      <c r="IE25" s="26"/>
      <c r="IF25" s="26"/>
      <c r="IG25" s="26"/>
      <c r="IH25" s="26"/>
      <c r="II25" s="26"/>
      <c r="IJ25" s="26"/>
      <c r="IK25" s="26"/>
      <c r="IL25" s="26"/>
      <c r="IM25" s="26"/>
      <c r="IN25" s="26"/>
      <c r="IO25" s="26"/>
      <c r="IP25" s="26"/>
    </row>
    <row r="26" spans="1:250" ht="30.75" customHeight="1">
      <c r="A26" s="48"/>
      <c r="B26" s="9"/>
      <c r="C26" s="43" t="s">
        <v>37</v>
      </c>
      <c r="D26" s="9">
        <v>0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  <c r="IA26" s="26"/>
      <c r="IB26" s="26"/>
      <c r="IC26" s="26"/>
      <c r="ID26" s="26"/>
      <c r="IE26" s="26"/>
      <c r="IF26" s="26"/>
      <c r="IG26" s="26"/>
      <c r="IH26" s="26"/>
      <c r="II26" s="26"/>
      <c r="IJ26" s="26"/>
      <c r="IK26" s="26"/>
      <c r="IL26" s="26"/>
      <c r="IM26" s="26"/>
      <c r="IN26" s="26"/>
      <c r="IO26" s="26"/>
      <c r="IP26" s="26"/>
    </row>
    <row r="27" spans="1:250" ht="30.75" customHeight="1">
      <c r="A27" s="46" t="s">
        <v>38</v>
      </c>
      <c r="B27" s="9">
        <f>SUM(B5:B14)</f>
        <v>817.3</v>
      </c>
      <c r="C27" s="46" t="s">
        <v>39</v>
      </c>
      <c r="D27" s="47">
        <f>SUM(D5:D26)</f>
        <v>817.3</v>
      </c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  <c r="HZ27" s="26"/>
      <c r="IA27" s="26"/>
      <c r="IB27" s="26"/>
      <c r="IC27" s="26"/>
      <c r="ID27" s="26"/>
      <c r="IE27" s="26"/>
      <c r="IF27" s="26"/>
      <c r="IG27" s="26"/>
      <c r="IH27" s="26"/>
      <c r="II27" s="26"/>
      <c r="IJ27" s="26"/>
      <c r="IK27" s="26"/>
      <c r="IL27" s="26"/>
      <c r="IM27" s="26"/>
      <c r="IN27" s="26"/>
      <c r="IO27" s="26"/>
      <c r="IP27" s="26"/>
    </row>
    <row r="28" spans="1:250" ht="30.75" customHeight="1">
      <c r="A28" s="41" t="s">
        <v>40</v>
      </c>
      <c r="B28" s="9">
        <v>0</v>
      </c>
      <c r="C28" s="48" t="s">
        <v>41</v>
      </c>
      <c r="D28" s="9">
        <f>ROUND(D29-D27,1)</f>
        <v>0</v>
      </c>
      <c r="E28" s="77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78"/>
      <c r="DA28" s="78"/>
      <c r="DB28" s="78"/>
      <c r="DC28" s="78"/>
      <c r="DD28" s="78"/>
      <c r="DE28" s="78"/>
      <c r="DF28" s="78"/>
      <c r="DG28" s="78"/>
      <c r="DH28" s="78"/>
      <c r="DI28" s="78"/>
      <c r="DJ28" s="78"/>
      <c r="DK28" s="78"/>
      <c r="DL28" s="78"/>
      <c r="DM28" s="78"/>
      <c r="DN28" s="78"/>
      <c r="DO28" s="78"/>
      <c r="DP28" s="78"/>
      <c r="DQ28" s="78"/>
      <c r="DR28" s="78"/>
      <c r="DS28" s="78"/>
      <c r="DT28" s="78"/>
      <c r="DU28" s="78"/>
      <c r="DV28" s="78"/>
      <c r="DW28" s="78"/>
      <c r="DX28" s="78"/>
      <c r="DY28" s="78"/>
      <c r="DZ28" s="78"/>
      <c r="EA28" s="78"/>
      <c r="EB28" s="78"/>
      <c r="EC28" s="78"/>
      <c r="ED28" s="78"/>
      <c r="EE28" s="78"/>
      <c r="EF28" s="78"/>
      <c r="EG28" s="78"/>
      <c r="EH28" s="78"/>
      <c r="EI28" s="78"/>
      <c r="EJ28" s="78"/>
      <c r="EK28" s="78"/>
      <c r="EL28" s="78"/>
      <c r="EM28" s="78"/>
      <c r="EN28" s="78"/>
      <c r="EO28" s="78"/>
      <c r="EP28" s="78"/>
      <c r="EQ28" s="78"/>
      <c r="ER28" s="78"/>
      <c r="ES28" s="78"/>
      <c r="ET28" s="78"/>
      <c r="EU28" s="78"/>
      <c r="EV28" s="78"/>
      <c r="EW28" s="78"/>
      <c r="EX28" s="78"/>
      <c r="EY28" s="78"/>
      <c r="EZ28" s="78"/>
      <c r="FA28" s="78"/>
      <c r="FB28" s="78"/>
      <c r="FC28" s="78"/>
      <c r="FD28" s="78"/>
      <c r="FE28" s="78"/>
      <c r="FF28" s="78"/>
      <c r="FG28" s="78"/>
      <c r="FH28" s="78"/>
      <c r="FI28" s="78"/>
      <c r="FJ28" s="78"/>
      <c r="FK28" s="78"/>
      <c r="FL28" s="78"/>
      <c r="FM28" s="78"/>
      <c r="FN28" s="78"/>
      <c r="FO28" s="78"/>
      <c r="FP28" s="78"/>
      <c r="FQ28" s="78"/>
      <c r="FR28" s="78"/>
      <c r="FS28" s="78"/>
      <c r="FT28" s="78"/>
      <c r="FU28" s="78"/>
      <c r="FV28" s="78"/>
      <c r="FW28" s="78"/>
      <c r="FX28" s="78"/>
      <c r="FY28" s="78"/>
      <c r="FZ28" s="78"/>
      <c r="GA28" s="78"/>
      <c r="GB28" s="78"/>
      <c r="GC28" s="78"/>
      <c r="GD28" s="78"/>
      <c r="GE28" s="78"/>
      <c r="GF28" s="78"/>
      <c r="GG28" s="78"/>
      <c r="GH28" s="78"/>
      <c r="GI28" s="78"/>
      <c r="GJ28" s="78"/>
      <c r="GK28" s="78"/>
      <c r="GL28" s="78"/>
      <c r="GM28" s="78"/>
      <c r="GN28" s="78"/>
      <c r="GO28" s="78"/>
      <c r="GP28" s="78"/>
      <c r="GQ28" s="78"/>
      <c r="GR28" s="78"/>
      <c r="GS28" s="78"/>
      <c r="GT28" s="78"/>
      <c r="GU28" s="78"/>
      <c r="GV28" s="78"/>
      <c r="GW28" s="78"/>
      <c r="GX28" s="78"/>
      <c r="GY28" s="78"/>
      <c r="GZ28" s="78"/>
      <c r="HA28" s="78"/>
      <c r="HB28" s="78"/>
      <c r="HC28" s="78"/>
      <c r="HD28" s="78"/>
      <c r="HE28" s="78"/>
      <c r="HF28" s="78"/>
      <c r="HG28" s="78"/>
      <c r="HH28" s="78"/>
      <c r="HI28" s="78"/>
      <c r="HJ28" s="78"/>
      <c r="HK28" s="78"/>
      <c r="HL28" s="78"/>
      <c r="HM28" s="78"/>
      <c r="HN28" s="78"/>
      <c r="HO28" s="78"/>
      <c r="HP28" s="78"/>
      <c r="HQ28" s="78"/>
      <c r="HR28" s="78"/>
      <c r="HS28" s="78"/>
      <c r="HT28" s="78"/>
      <c r="HU28" s="78"/>
      <c r="HV28" s="78"/>
      <c r="HW28" s="78"/>
      <c r="HX28" s="78"/>
      <c r="HY28" s="78"/>
      <c r="HZ28" s="78"/>
      <c r="IA28" s="78"/>
      <c r="IB28" s="78"/>
      <c r="IC28" s="78"/>
      <c r="ID28" s="78"/>
      <c r="IE28" s="78"/>
      <c r="IF28" s="78"/>
      <c r="IG28" s="78"/>
      <c r="IH28" s="78"/>
      <c r="II28" s="78"/>
      <c r="IJ28" s="78"/>
      <c r="IK28" s="78"/>
      <c r="IL28" s="78"/>
      <c r="IM28" s="78"/>
      <c r="IN28" s="78"/>
      <c r="IO28" s="78"/>
      <c r="IP28" s="78"/>
    </row>
    <row r="29" spans="1:250" ht="30.75" customHeight="1">
      <c r="A29" s="46" t="s">
        <v>42</v>
      </c>
      <c r="B29" s="9">
        <f>SUM(B27:B28)</f>
        <v>817.3</v>
      </c>
      <c r="C29" s="46" t="s">
        <v>43</v>
      </c>
      <c r="D29" s="9">
        <f>B29</f>
        <v>817.3</v>
      </c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  <c r="GQ29" s="26"/>
      <c r="GR29" s="26"/>
      <c r="GS29" s="26"/>
      <c r="GT29" s="26"/>
      <c r="GU29" s="26"/>
      <c r="GV29" s="26"/>
      <c r="GW29" s="26"/>
      <c r="GX29" s="26"/>
      <c r="GY29" s="26"/>
      <c r="GZ29" s="26"/>
      <c r="HA29" s="26"/>
      <c r="HB29" s="26"/>
      <c r="HC29" s="26"/>
      <c r="HD29" s="26"/>
      <c r="HE29" s="26"/>
      <c r="HF29" s="26"/>
      <c r="HG29" s="26"/>
      <c r="HH29" s="26"/>
      <c r="HI29" s="26"/>
      <c r="HJ29" s="26"/>
      <c r="HK29" s="26"/>
      <c r="HL29" s="26"/>
      <c r="HM29" s="26"/>
      <c r="HN29" s="26"/>
      <c r="HO29" s="26"/>
      <c r="HP29" s="26"/>
      <c r="HQ29" s="26"/>
      <c r="HR29" s="26"/>
      <c r="HS29" s="26"/>
      <c r="HT29" s="26"/>
      <c r="HU29" s="26"/>
      <c r="HV29" s="26"/>
      <c r="HW29" s="26"/>
      <c r="HX29" s="26"/>
      <c r="HY29" s="26"/>
      <c r="HZ29" s="26"/>
      <c r="IA29" s="26"/>
      <c r="IB29" s="26"/>
      <c r="IC29" s="26"/>
      <c r="ID29" s="26"/>
      <c r="IE29" s="26"/>
      <c r="IF29" s="26"/>
      <c r="IG29" s="26"/>
      <c r="IH29" s="26"/>
      <c r="II29" s="26"/>
      <c r="IJ29" s="26"/>
      <c r="IK29" s="26"/>
      <c r="IL29" s="26"/>
      <c r="IM29" s="26"/>
      <c r="IN29" s="26"/>
      <c r="IO29" s="26"/>
      <c r="IP29" s="26"/>
    </row>
    <row r="30" spans="1:250" ht="24.75" customHeight="1">
      <c r="A30" s="79" t="s">
        <v>44</v>
      </c>
      <c r="B30" s="79"/>
      <c r="C30" s="79"/>
      <c r="D30" s="79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  <c r="HF30" s="26"/>
      <c r="HG30" s="26"/>
      <c r="HH30" s="26"/>
      <c r="HI30" s="26"/>
      <c r="HJ30" s="26"/>
      <c r="HK30" s="26"/>
      <c r="HL30" s="26"/>
      <c r="HM30" s="26"/>
      <c r="HN30" s="26"/>
      <c r="HO30" s="26"/>
      <c r="HP30" s="26"/>
      <c r="HQ30" s="26"/>
      <c r="HR30" s="26"/>
      <c r="HS30" s="26"/>
      <c r="HT30" s="26"/>
      <c r="HU30" s="26"/>
      <c r="HV30" s="26"/>
      <c r="HW30" s="26"/>
      <c r="HX30" s="26"/>
      <c r="HY30" s="26"/>
      <c r="HZ30" s="26"/>
      <c r="IA30" s="26"/>
      <c r="IB30" s="26"/>
      <c r="IC30" s="26"/>
      <c r="ID30" s="26"/>
      <c r="IE30" s="26"/>
      <c r="IF30" s="26"/>
      <c r="IG30" s="26"/>
      <c r="IH30" s="26"/>
      <c r="II30" s="26"/>
      <c r="IJ30" s="26"/>
      <c r="IK30" s="26"/>
      <c r="IL30" s="26"/>
      <c r="IM30" s="26"/>
      <c r="IN30" s="26"/>
      <c r="IO30" s="26"/>
      <c r="IP30" s="26"/>
    </row>
    <row r="31" spans="1:250" ht="30.75" customHeight="1">
      <c r="A31" s="53"/>
      <c r="B31" s="54"/>
      <c r="C31" s="53"/>
      <c r="D31" s="54"/>
      <c r="E31" s="53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  <c r="DR31" s="55"/>
      <c r="DS31" s="55"/>
      <c r="DT31" s="55"/>
      <c r="DU31" s="55"/>
      <c r="DV31" s="55"/>
      <c r="DW31" s="55"/>
      <c r="DX31" s="55"/>
      <c r="DY31" s="55"/>
      <c r="DZ31" s="55"/>
      <c r="EA31" s="55"/>
      <c r="EB31" s="55"/>
      <c r="EC31" s="55"/>
      <c r="ED31" s="55"/>
      <c r="EE31" s="55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5"/>
      <c r="EW31" s="55"/>
      <c r="EX31" s="55"/>
      <c r="EY31" s="55"/>
      <c r="EZ31" s="55"/>
      <c r="FA31" s="55"/>
      <c r="FB31" s="58"/>
      <c r="FC31" s="58"/>
      <c r="FD31" s="58"/>
      <c r="FE31" s="58"/>
      <c r="FF31" s="58"/>
      <c r="FG31" s="58"/>
      <c r="FH31" s="58"/>
      <c r="FI31" s="58"/>
      <c r="FJ31" s="58"/>
      <c r="FK31" s="58"/>
      <c r="FL31" s="58"/>
      <c r="FM31" s="58"/>
      <c r="FN31" s="58"/>
      <c r="FO31" s="58"/>
      <c r="FP31" s="58"/>
      <c r="FQ31" s="58"/>
      <c r="FR31" s="58"/>
      <c r="FS31" s="58"/>
      <c r="FT31" s="58"/>
      <c r="FU31" s="58"/>
      <c r="FV31" s="58"/>
      <c r="FW31" s="58"/>
      <c r="FX31" s="58"/>
      <c r="FY31" s="58"/>
      <c r="FZ31" s="58"/>
      <c r="GA31" s="58"/>
      <c r="GB31" s="58"/>
      <c r="GC31" s="58"/>
      <c r="GD31" s="58"/>
      <c r="GE31" s="58"/>
      <c r="GF31" s="58"/>
      <c r="GG31" s="58"/>
      <c r="GH31" s="58"/>
      <c r="GI31" s="58"/>
      <c r="GJ31" s="58"/>
      <c r="GK31" s="58"/>
      <c r="GL31" s="58"/>
      <c r="GM31" s="58"/>
      <c r="GN31" s="58"/>
      <c r="GO31" s="58"/>
      <c r="GP31" s="58"/>
      <c r="GQ31" s="58"/>
      <c r="GR31" s="58"/>
      <c r="GS31" s="58"/>
      <c r="GT31" s="58"/>
      <c r="GU31" s="58"/>
      <c r="GV31" s="58"/>
      <c r="GW31" s="58"/>
      <c r="GX31" s="58"/>
      <c r="GY31" s="58"/>
      <c r="GZ31" s="58"/>
      <c r="HA31" s="58"/>
      <c r="HB31" s="58"/>
      <c r="HC31" s="58"/>
      <c r="HD31" s="58"/>
      <c r="HE31" s="58"/>
      <c r="HF31" s="58"/>
      <c r="HG31" s="58"/>
      <c r="HH31" s="58"/>
      <c r="HI31" s="58"/>
      <c r="HJ31" s="58"/>
      <c r="HK31" s="58"/>
      <c r="HL31" s="58"/>
      <c r="HM31" s="58"/>
      <c r="HN31" s="58"/>
      <c r="HO31" s="58"/>
      <c r="HP31" s="58"/>
      <c r="HQ31" s="58"/>
      <c r="HR31" s="58"/>
      <c r="HS31" s="58"/>
      <c r="HT31" s="58"/>
      <c r="HU31" s="58"/>
      <c r="HV31" s="58"/>
      <c r="HW31" s="58"/>
      <c r="HX31" s="58"/>
      <c r="HY31" s="58"/>
      <c r="HZ31" s="58"/>
      <c r="IA31" s="58"/>
      <c r="IB31" s="58"/>
      <c r="IC31" s="58"/>
      <c r="ID31" s="58"/>
      <c r="IE31" s="58"/>
      <c r="IF31" s="58"/>
      <c r="IG31" s="58"/>
      <c r="IH31" s="58"/>
      <c r="II31" s="58"/>
      <c r="IJ31" s="58"/>
      <c r="IK31" s="58"/>
      <c r="IL31" s="58"/>
      <c r="IM31" s="58"/>
      <c r="IN31" s="58"/>
      <c r="IO31" s="58"/>
      <c r="IP31" s="58"/>
    </row>
    <row r="32" spans="1:250" ht="27.75" customHeight="1">
      <c r="A32" s="56"/>
      <c r="B32" s="57"/>
      <c r="C32" s="57"/>
      <c r="D32" s="57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9"/>
      <c r="FC32" s="59"/>
      <c r="FD32" s="59"/>
      <c r="FE32" s="59"/>
      <c r="FF32" s="59"/>
      <c r="FG32" s="59"/>
      <c r="FH32" s="59"/>
      <c r="FI32" s="59"/>
      <c r="FJ32" s="59"/>
      <c r="FK32" s="59"/>
      <c r="FL32" s="59"/>
      <c r="FM32" s="59"/>
      <c r="FN32" s="59"/>
      <c r="FO32" s="59"/>
      <c r="FP32" s="59"/>
      <c r="FQ32" s="59"/>
      <c r="FR32" s="59"/>
      <c r="FS32" s="59"/>
      <c r="FT32" s="59"/>
      <c r="FU32" s="59"/>
      <c r="FV32" s="59"/>
      <c r="FW32" s="59"/>
      <c r="FX32" s="59"/>
      <c r="FY32" s="59"/>
      <c r="FZ32" s="59"/>
      <c r="GA32" s="59"/>
      <c r="GB32" s="59"/>
      <c r="GC32" s="59"/>
      <c r="GD32" s="59"/>
      <c r="GE32" s="59"/>
      <c r="GF32" s="59"/>
      <c r="GG32" s="59"/>
      <c r="GH32" s="59"/>
      <c r="GI32" s="59"/>
      <c r="GJ32" s="59"/>
      <c r="GK32" s="59"/>
      <c r="GL32" s="59"/>
      <c r="GM32" s="59"/>
      <c r="GN32" s="59"/>
      <c r="GO32" s="59"/>
      <c r="GP32" s="59"/>
      <c r="GQ32" s="59"/>
      <c r="GR32" s="59"/>
      <c r="GS32" s="59"/>
      <c r="GT32" s="59"/>
      <c r="GU32" s="59"/>
      <c r="GV32" s="59"/>
      <c r="GW32" s="59"/>
      <c r="GX32" s="59"/>
      <c r="GY32" s="59"/>
      <c r="GZ32" s="59"/>
      <c r="HA32" s="59"/>
      <c r="HB32" s="59"/>
      <c r="HC32" s="59"/>
      <c r="HD32" s="59"/>
      <c r="HE32" s="59"/>
      <c r="HF32" s="59"/>
      <c r="HG32" s="59"/>
      <c r="HH32" s="59"/>
      <c r="HI32" s="59"/>
      <c r="HJ32" s="59"/>
      <c r="HK32" s="59"/>
      <c r="HL32" s="59"/>
      <c r="HM32" s="59"/>
      <c r="HN32" s="59"/>
      <c r="HO32" s="59"/>
      <c r="HP32" s="59"/>
      <c r="HQ32" s="59"/>
      <c r="HR32" s="59"/>
      <c r="HS32" s="59"/>
      <c r="HT32" s="59"/>
      <c r="HU32" s="59"/>
      <c r="HV32" s="59"/>
      <c r="HW32" s="59"/>
      <c r="HX32" s="59"/>
      <c r="HY32" s="59"/>
      <c r="HZ32" s="59"/>
      <c r="IA32" s="59"/>
      <c r="IB32" s="59"/>
      <c r="IC32" s="59"/>
      <c r="ID32" s="59"/>
      <c r="IE32" s="59"/>
      <c r="IF32" s="59"/>
      <c r="IG32" s="59"/>
      <c r="IH32" s="59"/>
      <c r="II32" s="59"/>
      <c r="IJ32" s="59"/>
      <c r="IK32" s="59"/>
      <c r="IL32" s="59"/>
      <c r="IM32" s="59"/>
      <c r="IN32" s="59"/>
      <c r="IO32" s="59"/>
      <c r="IP32" s="59"/>
    </row>
    <row r="33" spans="1:250" ht="27.75" customHeight="1">
      <c r="A33" s="57"/>
      <c r="B33" s="57"/>
      <c r="C33" s="57"/>
      <c r="D33" s="57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9"/>
      <c r="FC33" s="59"/>
      <c r="FD33" s="59"/>
      <c r="FE33" s="59"/>
      <c r="FF33" s="59"/>
      <c r="FG33" s="59"/>
      <c r="FH33" s="59"/>
      <c r="FI33" s="59"/>
      <c r="FJ33" s="59"/>
      <c r="FK33" s="59"/>
      <c r="FL33" s="59"/>
      <c r="FM33" s="59"/>
      <c r="FN33" s="59"/>
      <c r="FO33" s="59"/>
      <c r="FP33" s="59"/>
      <c r="FQ33" s="59"/>
      <c r="FR33" s="59"/>
      <c r="FS33" s="59"/>
      <c r="FT33" s="59"/>
      <c r="FU33" s="59"/>
      <c r="FV33" s="59"/>
      <c r="FW33" s="59"/>
      <c r="FX33" s="59"/>
      <c r="FY33" s="59"/>
      <c r="FZ33" s="59"/>
      <c r="GA33" s="59"/>
      <c r="GB33" s="59"/>
      <c r="GC33" s="59"/>
      <c r="GD33" s="59"/>
      <c r="GE33" s="59"/>
      <c r="GF33" s="59"/>
      <c r="GG33" s="59"/>
      <c r="GH33" s="59"/>
      <c r="GI33" s="59"/>
      <c r="GJ33" s="59"/>
      <c r="GK33" s="59"/>
      <c r="GL33" s="59"/>
      <c r="GM33" s="59"/>
      <c r="GN33" s="59"/>
      <c r="GO33" s="59"/>
      <c r="GP33" s="59"/>
      <c r="GQ33" s="59"/>
      <c r="GR33" s="59"/>
      <c r="GS33" s="59"/>
      <c r="GT33" s="59"/>
      <c r="GU33" s="59"/>
      <c r="GV33" s="59"/>
      <c r="GW33" s="59"/>
      <c r="GX33" s="59"/>
      <c r="GY33" s="59"/>
      <c r="GZ33" s="59"/>
      <c r="HA33" s="59"/>
      <c r="HB33" s="59"/>
      <c r="HC33" s="59"/>
      <c r="HD33" s="59"/>
      <c r="HE33" s="59"/>
      <c r="HF33" s="59"/>
      <c r="HG33" s="59"/>
      <c r="HH33" s="59"/>
      <c r="HI33" s="59"/>
      <c r="HJ33" s="59"/>
      <c r="HK33" s="59"/>
      <c r="HL33" s="59"/>
      <c r="HM33" s="59"/>
      <c r="HN33" s="59"/>
      <c r="HO33" s="59"/>
      <c r="HP33" s="59"/>
      <c r="HQ33" s="59"/>
      <c r="HR33" s="59"/>
      <c r="HS33" s="59"/>
      <c r="HT33" s="59"/>
      <c r="HU33" s="59"/>
      <c r="HV33" s="59"/>
      <c r="HW33" s="59"/>
      <c r="HX33" s="59"/>
      <c r="HY33" s="59"/>
      <c r="HZ33" s="59"/>
      <c r="IA33" s="59"/>
      <c r="IB33" s="59"/>
      <c r="IC33" s="59"/>
      <c r="ID33" s="59"/>
      <c r="IE33" s="59"/>
      <c r="IF33" s="59"/>
      <c r="IG33" s="59"/>
      <c r="IH33" s="59"/>
      <c r="II33" s="59"/>
      <c r="IJ33" s="59"/>
      <c r="IK33" s="59"/>
      <c r="IL33" s="59"/>
      <c r="IM33" s="59"/>
      <c r="IN33" s="59"/>
      <c r="IO33" s="59"/>
      <c r="IP33" s="59"/>
    </row>
    <row r="34" spans="1:250" ht="27.75" customHeight="1">
      <c r="A34" s="57"/>
      <c r="B34" s="57"/>
      <c r="C34" s="57"/>
      <c r="D34" s="57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9"/>
      <c r="FC34" s="59"/>
      <c r="FD34" s="59"/>
      <c r="FE34" s="59"/>
      <c r="FF34" s="59"/>
      <c r="FG34" s="59"/>
      <c r="FH34" s="59"/>
      <c r="FI34" s="59"/>
      <c r="FJ34" s="59"/>
      <c r="FK34" s="59"/>
      <c r="FL34" s="59"/>
      <c r="FM34" s="59"/>
      <c r="FN34" s="59"/>
      <c r="FO34" s="59"/>
      <c r="FP34" s="59"/>
      <c r="FQ34" s="59"/>
      <c r="FR34" s="59"/>
      <c r="FS34" s="59"/>
      <c r="FT34" s="59"/>
      <c r="FU34" s="59"/>
      <c r="FV34" s="59"/>
      <c r="FW34" s="59"/>
      <c r="FX34" s="59"/>
      <c r="FY34" s="59"/>
      <c r="FZ34" s="59"/>
      <c r="GA34" s="59"/>
      <c r="GB34" s="59"/>
      <c r="GC34" s="59"/>
      <c r="GD34" s="59"/>
      <c r="GE34" s="59"/>
      <c r="GF34" s="59"/>
      <c r="GG34" s="59"/>
      <c r="GH34" s="59"/>
      <c r="GI34" s="59"/>
      <c r="GJ34" s="59"/>
      <c r="GK34" s="59"/>
      <c r="GL34" s="59"/>
      <c r="GM34" s="59"/>
      <c r="GN34" s="59"/>
      <c r="GO34" s="59"/>
      <c r="GP34" s="59"/>
      <c r="GQ34" s="59"/>
      <c r="GR34" s="59"/>
      <c r="GS34" s="59"/>
      <c r="GT34" s="59"/>
      <c r="GU34" s="59"/>
      <c r="GV34" s="59"/>
      <c r="GW34" s="59"/>
      <c r="GX34" s="59"/>
      <c r="GY34" s="59"/>
      <c r="GZ34" s="59"/>
      <c r="HA34" s="59"/>
      <c r="HB34" s="59"/>
      <c r="HC34" s="59"/>
      <c r="HD34" s="59"/>
      <c r="HE34" s="59"/>
      <c r="HF34" s="59"/>
      <c r="HG34" s="59"/>
      <c r="HH34" s="59"/>
      <c r="HI34" s="59"/>
      <c r="HJ34" s="59"/>
      <c r="HK34" s="59"/>
      <c r="HL34" s="59"/>
      <c r="HM34" s="59"/>
      <c r="HN34" s="59"/>
      <c r="HO34" s="59"/>
      <c r="HP34" s="59"/>
      <c r="HQ34" s="59"/>
      <c r="HR34" s="59"/>
      <c r="HS34" s="59"/>
      <c r="HT34" s="59"/>
      <c r="HU34" s="59"/>
      <c r="HV34" s="59"/>
      <c r="HW34" s="59"/>
      <c r="HX34" s="59"/>
      <c r="HY34" s="59"/>
      <c r="HZ34" s="59"/>
      <c r="IA34" s="59"/>
      <c r="IB34" s="59"/>
      <c r="IC34" s="59"/>
      <c r="ID34" s="59"/>
      <c r="IE34" s="59"/>
      <c r="IF34" s="59"/>
      <c r="IG34" s="59"/>
      <c r="IH34" s="59"/>
      <c r="II34" s="59"/>
      <c r="IJ34" s="59"/>
      <c r="IK34" s="59"/>
      <c r="IL34" s="59"/>
      <c r="IM34" s="59"/>
      <c r="IN34" s="59"/>
      <c r="IO34" s="59"/>
      <c r="IP34" s="59"/>
    </row>
    <row r="35" spans="1:250" ht="27.75" customHeight="1">
      <c r="A35" s="57"/>
      <c r="B35" s="57"/>
      <c r="C35" s="57"/>
      <c r="D35" s="57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9"/>
      <c r="FC35" s="59"/>
      <c r="FD35" s="59"/>
      <c r="FE35" s="59"/>
      <c r="FF35" s="59"/>
      <c r="FG35" s="59"/>
      <c r="FH35" s="59"/>
      <c r="FI35" s="59"/>
      <c r="FJ35" s="59"/>
      <c r="FK35" s="59"/>
      <c r="FL35" s="59"/>
      <c r="FM35" s="59"/>
      <c r="FN35" s="59"/>
      <c r="FO35" s="59"/>
      <c r="FP35" s="59"/>
      <c r="FQ35" s="59"/>
      <c r="FR35" s="59"/>
      <c r="FS35" s="59"/>
      <c r="FT35" s="59"/>
      <c r="FU35" s="59"/>
      <c r="FV35" s="59"/>
      <c r="FW35" s="59"/>
      <c r="FX35" s="59"/>
      <c r="FY35" s="59"/>
      <c r="FZ35" s="59"/>
      <c r="GA35" s="59"/>
      <c r="GB35" s="59"/>
      <c r="GC35" s="59"/>
      <c r="GD35" s="59"/>
      <c r="GE35" s="59"/>
      <c r="GF35" s="59"/>
      <c r="GG35" s="59"/>
      <c r="GH35" s="59"/>
      <c r="GI35" s="59"/>
      <c r="GJ35" s="59"/>
      <c r="GK35" s="59"/>
      <c r="GL35" s="59"/>
      <c r="GM35" s="59"/>
      <c r="GN35" s="59"/>
      <c r="GO35" s="59"/>
      <c r="GP35" s="59"/>
      <c r="GQ35" s="59"/>
      <c r="GR35" s="59"/>
      <c r="GS35" s="59"/>
      <c r="GT35" s="59"/>
      <c r="GU35" s="59"/>
      <c r="GV35" s="59"/>
      <c r="GW35" s="59"/>
      <c r="GX35" s="59"/>
      <c r="GY35" s="59"/>
      <c r="GZ35" s="59"/>
      <c r="HA35" s="59"/>
      <c r="HB35" s="59"/>
      <c r="HC35" s="59"/>
      <c r="HD35" s="59"/>
      <c r="HE35" s="59"/>
      <c r="HF35" s="59"/>
      <c r="HG35" s="59"/>
      <c r="HH35" s="59"/>
      <c r="HI35" s="59"/>
      <c r="HJ35" s="59"/>
      <c r="HK35" s="59"/>
      <c r="HL35" s="59"/>
      <c r="HM35" s="59"/>
      <c r="HN35" s="59"/>
      <c r="HO35" s="59"/>
      <c r="HP35" s="59"/>
      <c r="HQ35" s="59"/>
      <c r="HR35" s="59"/>
      <c r="HS35" s="59"/>
      <c r="HT35" s="59"/>
      <c r="HU35" s="59"/>
      <c r="HV35" s="59"/>
      <c r="HW35" s="59"/>
      <c r="HX35" s="59"/>
      <c r="HY35" s="59"/>
      <c r="HZ35" s="59"/>
      <c r="IA35" s="59"/>
      <c r="IB35" s="59"/>
      <c r="IC35" s="59"/>
      <c r="ID35" s="59"/>
      <c r="IE35" s="59"/>
      <c r="IF35" s="59"/>
      <c r="IG35" s="59"/>
      <c r="IH35" s="59"/>
      <c r="II35" s="59"/>
      <c r="IJ35" s="59"/>
      <c r="IK35" s="59"/>
      <c r="IL35" s="59"/>
      <c r="IM35" s="59"/>
      <c r="IN35" s="59"/>
      <c r="IO35" s="59"/>
      <c r="IP35" s="59"/>
    </row>
    <row r="36" ht="27.75" customHeight="1"/>
  </sheetData>
  <sheetProtection/>
  <mergeCells count="3">
    <mergeCell ref="A3:B3"/>
    <mergeCell ref="C3:D3"/>
    <mergeCell ref="A30:D30"/>
  </mergeCells>
  <printOptions horizontalCentered="1"/>
  <pageMargins left="0.16" right="0.21" top="0.56" bottom="0.54" header="0.33" footer="0.29"/>
  <pageSetup horizontalDpi="600" verticalDpi="600" orientation="portrait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8"/>
  <sheetViews>
    <sheetView showGridLines="0" showZeros="0" zoomScale="75" zoomScaleNormal="75" workbookViewId="0" topLeftCell="A1">
      <selection activeCell="B7" sqref="B7"/>
    </sheetView>
  </sheetViews>
  <sheetFormatPr defaultColWidth="9.16015625" defaultRowHeight="12.75" customHeight="1"/>
  <cols>
    <col min="1" max="1" width="15.33203125" style="0" customWidth="1"/>
    <col min="2" max="2" width="25.83203125" style="0" customWidth="1"/>
    <col min="3" max="3" width="14.66015625" style="0" customWidth="1"/>
    <col min="4" max="14" width="11.16015625" style="0" customWidth="1"/>
    <col min="15" max="22" width="12.83203125" style="0" customWidth="1"/>
    <col min="23" max="16384" width="9" style="0" customWidth="1"/>
  </cols>
  <sheetData>
    <row r="1" spans="1:256" ht="48.75" customHeight="1">
      <c r="A1" s="69" t="s">
        <v>45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  <c r="GI1" s="32"/>
      <c r="GJ1" s="32"/>
      <c r="GK1" s="32"/>
      <c r="GL1" s="32"/>
      <c r="GM1" s="32"/>
      <c r="GN1" s="32"/>
      <c r="GO1" s="32"/>
      <c r="GP1" s="32"/>
      <c r="GQ1" s="32"/>
      <c r="GR1" s="32"/>
      <c r="GS1" s="32"/>
      <c r="GT1" s="32"/>
      <c r="GU1" s="32"/>
      <c r="GV1" s="32"/>
      <c r="GW1" s="32"/>
      <c r="GX1" s="32"/>
      <c r="GY1" s="32"/>
      <c r="GZ1" s="32"/>
      <c r="HA1" s="32"/>
      <c r="HB1" s="32"/>
      <c r="HC1" s="32"/>
      <c r="HD1" s="32"/>
      <c r="HE1" s="32"/>
      <c r="HF1" s="32"/>
      <c r="HG1" s="32"/>
      <c r="HH1" s="32"/>
      <c r="HI1" s="32"/>
      <c r="HJ1" s="32"/>
      <c r="HK1" s="32"/>
      <c r="HL1" s="32"/>
      <c r="HM1" s="32"/>
      <c r="HN1" s="32"/>
      <c r="HO1" s="32"/>
      <c r="HP1" s="32"/>
      <c r="HQ1" s="32"/>
      <c r="HR1" s="32"/>
      <c r="HS1" s="32"/>
      <c r="HT1" s="32"/>
      <c r="HU1" s="32"/>
      <c r="HV1" s="32"/>
      <c r="HW1" s="32"/>
      <c r="HX1" s="32"/>
      <c r="HY1" s="32"/>
      <c r="HZ1" s="32"/>
      <c r="IA1" s="32"/>
      <c r="IB1" s="32"/>
      <c r="IC1" s="32"/>
      <c r="ID1" s="32"/>
      <c r="IE1" s="32"/>
      <c r="IF1" s="32"/>
      <c r="IG1" s="32"/>
      <c r="IH1" s="32"/>
      <c r="II1" s="32"/>
      <c r="IJ1" s="32"/>
      <c r="IK1" s="32"/>
      <c r="IL1" s="32"/>
      <c r="IM1" s="32"/>
      <c r="IN1" s="32"/>
      <c r="IO1" s="32"/>
      <c r="IP1" s="32"/>
      <c r="IQ1" s="32"/>
      <c r="IR1" s="32"/>
      <c r="IS1" s="32"/>
      <c r="IT1" s="32"/>
      <c r="IU1" s="32"/>
      <c r="IV1" s="32"/>
    </row>
    <row r="2" spans="1:256" ht="22.5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V2" s="70" t="s">
        <v>1</v>
      </c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  <c r="IQ2" s="19"/>
      <c r="IR2" s="19"/>
      <c r="IS2" s="19"/>
      <c r="IT2" s="19"/>
      <c r="IU2" s="19"/>
      <c r="IV2" s="19"/>
    </row>
    <row r="3" spans="1:256" ht="29.25" customHeight="1">
      <c r="A3" s="71" t="s">
        <v>46</v>
      </c>
      <c r="B3" s="71" t="s">
        <v>47</v>
      </c>
      <c r="C3" s="71" t="s">
        <v>48</v>
      </c>
      <c r="D3" s="71" t="s">
        <v>49</v>
      </c>
      <c r="E3" s="71"/>
      <c r="F3" s="71"/>
      <c r="G3" s="71"/>
      <c r="H3" s="71"/>
      <c r="I3" s="71"/>
      <c r="J3" s="71"/>
      <c r="K3" s="71"/>
      <c r="L3" s="71"/>
      <c r="M3" s="71"/>
      <c r="N3" s="71"/>
      <c r="O3" s="71" t="s">
        <v>50</v>
      </c>
      <c r="P3" s="71"/>
      <c r="Q3" s="71"/>
      <c r="R3" s="71"/>
      <c r="S3" s="71"/>
      <c r="T3" s="71"/>
      <c r="U3" s="71"/>
      <c r="V3" s="71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/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  <c r="EP3" s="75"/>
      <c r="EQ3" s="75"/>
      <c r="ER3" s="75"/>
      <c r="ES3" s="75"/>
      <c r="ET3" s="75"/>
      <c r="EU3" s="75"/>
      <c r="EV3" s="75"/>
      <c r="EW3" s="75"/>
      <c r="EX3" s="75"/>
      <c r="EY3" s="75"/>
      <c r="EZ3" s="75"/>
      <c r="FA3" s="75"/>
      <c r="FB3" s="75"/>
      <c r="FC3" s="75"/>
      <c r="FD3" s="75"/>
      <c r="FE3" s="75"/>
      <c r="FF3" s="75"/>
      <c r="FG3" s="75"/>
      <c r="FH3" s="75"/>
      <c r="FI3" s="75"/>
      <c r="FJ3" s="75"/>
      <c r="FK3" s="75"/>
      <c r="FL3" s="75"/>
      <c r="FM3" s="75"/>
      <c r="FN3" s="75"/>
      <c r="FO3" s="75"/>
      <c r="FP3" s="75"/>
      <c r="FQ3" s="75"/>
      <c r="FR3" s="75"/>
      <c r="FS3" s="75"/>
      <c r="FT3" s="75"/>
      <c r="FU3" s="75"/>
      <c r="FV3" s="75"/>
      <c r="FW3" s="75"/>
      <c r="FX3" s="75"/>
      <c r="FY3" s="75"/>
      <c r="FZ3" s="75"/>
      <c r="GA3" s="75"/>
      <c r="GB3" s="75"/>
      <c r="GC3" s="75"/>
      <c r="GD3" s="75"/>
      <c r="GE3" s="75"/>
      <c r="GF3" s="75"/>
      <c r="GG3" s="75"/>
      <c r="GH3" s="75"/>
      <c r="GI3" s="75"/>
      <c r="GJ3" s="75"/>
      <c r="GK3" s="75"/>
      <c r="GL3" s="75"/>
      <c r="GM3" s="75"/>
      <c r="GN3" s="75"/>
      <c r="GO3" s="75"/>
      <c r="GP3" s="75"/>
      <c r="GQ3" s="75"/>
      <c r="GR3" s="75"/>
      <c r="GS3" s="75"/>
      <c r="GT3" s="75"/>
      <c r="GU3" s="75"/>
      <c r="GV3" s="75"/>
      <c r="GW3" s="75"/>
      <c r="GX3" s="75"/>
      <c r="GY3" s="75"/>
      <c r="GZ3" s="75"/>
      <c r="HA3" s="75"/>
      <c r="HB3" s="75"/>
      <c r="HC3" s="75"/>
      <c r="HD3" s="75"/>
      <c r="HE3" s="75"/>
      <c r="HF3" s="75"/>
      <c r="HG3" s="75"/>
      <c r="HH3" s="75"/>
      <c r="HI3" s="75"/>
      <c r="HJ3" s="75"/>
      <c r="HK3" s="75"/>
      <c r="HL3" s="75"/>
      <c r="HM3" s="75"/>
      <c r="HN3" s="75"/>
      <c r="HO3" s="75"/>
      <c r="HP3" s="75"/>
      <c r="HQ3" s="75"/>
      <c r="HR3" s="75"/>
      <c r="HS3" s="75"/>
      <c r="HT3" s="75"/>
      <c r="HU3" s="75"/>
      <c r="HV3" s="75"/>
      <c r="HW3" s="75"/>
      <c r="HX3" s="75"/>
      <c r="HY3" s="75"/>
      <c r="HZ3" s="75"/>
      <c r="IA3" s="75"/>
      <c r="IB3" s="75"/>
      <c r="IC3" s="75"/>
      <c r="ID3" s="75"/>
      <c r="IE3" s="75"/>
      <c r="IF3" s="75"/>
      <c r="IG3" s="75"/>
      <c r="IH3" s="75"/>
      <c r="II3" s="75"/>
      <c r="IJ3" s="75"/>
      <c r="IK3" s="75"/>
      <c r="IL3" s="75"/>
      <c r="IM3" s="75"/>
      <c r="IN3" s="75"/>
      <c r="IO3" s="75"/>
      <c r="IP3" s="75"/>
      <c r="IQ3" s="75"/>
      <c r="IR3" s="75"/>
      <c r="IS3" s="75"/>
      <c r="IT3" s="75"/>
      <c r="IU3" s="75"/>
      <c r="IV3" s="75"/>
    </row>
    <row r="4" spans="1:256" ht="29.25" customHeight="1">
      <c r="A4" s="71"/>
      <c r="B4" s="71"/>
      <c r="C4" s="71"/>
      <c r="D4" s="71" t="s">
        <v>51</v>
      </c>
      <c r="E4" s="71" t="s">
        <v>52</v>
      </c>
      <c r="F4" s="71" t="s">
        <v>53</v>
      </c>
      <c r="G4" s="71" t="s">
        <v>54</v>
      </c>
      <c r="H4" s="71" t="s">
        <v>55</v>
      </c>
      <c r="I4" s="71" t="s">
        <v>56</v>
      </c>
      <c r="J4" s="71" t="s">
        <v>57</v>
      </c>
      <c r="K4" s="71" t="s">
        <v>58</v>
      </c>
      <c r="L4" s="71" t="s">
        <v>59</v>
      </c>
      <c r="M4" s="71" t="s">
        <v>60</v>
      </c>
      <c r="N4" s="71" t="s">
        <v>61</v>
      </c>
      <c r="O4" s="71" t="s">
        <v>51</v>
      </c>
      <c r="P4" s="71" t="s">
        <v>62</v>
      </c>
      <c r="Q4" s="71"/>
      <c r="R4" s="71"/>
      <c r="S4" s="71"/>
      <c r="T4" s="71" t="s">
        <v>63</v>
      </c>
      <c r="U4" s="71"/>
      <c r="V4" s="71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/>
      <c r="EF4" s="75"/>
      <c r="EG4" s="75"/>
      <c r="EH4" s="75"/>
      <c r="EI4" s="75"/>
      <c r="EJ4" s="75"/>
      <c r="EK4" s="75"/>
      <c r="EL4" s="75"/>
      <c r="EM4" s="75"/>
      <c r="EN4" s="75"/>
      <c r="EO4" s="75"/>
      <c r="EP4" s="75"/>
      <c r="EQ4" s="75"/>
      <c r="ER4" s="75"/>
      <c r="ES4" s="75"/>
      <c r="ET4" s="75"/>
      <c r="EU4" s="75"/>
      <c r="EV4" s="75"/>
      <c r="EW4" s="75"/>
      <c r="EX4" s="75"/>
      <c r="EY4" s="75"/>
      <c r="EZ4" s="75"/>
      <c r="FA4" s="75"/>
      <c r="FB4" s="75"/>
      <c r="FC4" s="75"/>
      <c r="FD4" s="75"/>
      <c r="FE4" s="75"/>
      <c r="FF4" s="75"/>
      <c r="FG4" s="75"/>
      <c r="FH4" s="75"/>
      <c r="FI4" s="75"/>
      <c r="FJ4" s="75"/>
      <c r="FK4" s="75"/>
      <c r="FL4" s="75"/>
      <c r="FM4" s="75"/>
      <c r="FN4" s="75"/>
      <c r="FO4" s="75"/>
      <c r="FP4" s="75"/>
      <c r="FQ4" s="75"/>
      <c r="FR4" s="75"/>
      <c r="FS4" s="75"/>
      <c r="FT4" s="75"/>
      <c r="FU4" s="75"/>
      <c r="FV4" s="75"/>
      <c r="FW4" s="75"/>
      <c r="FX4" s="75"/>
      <c r="FY4" s="75"/>
      <c r="FZ4" s="75"/>
      <c r="GA4" s="75"/>
      <c r="GB4" s="75"/>
      <c r="GC4" s="75"/>
      <c r="GD4" s="75"/>
      <c r="GE4" s="75"/>
      <c r="GF4" s="75"/>
      <c r="GG4" s="75"/>
      <c r="GH4" s="75"/>
      <c r="GI4" s="75"/>
      <c r="GJ4" s="75"/>
      <c r="GK4" s="75"/>
      <c r="GL4" s="75"/>
      <c r="GM4" s="75"/>
      <c r="GN4" s="75"/>
      <c r="GO4" s="75"/>
      <c r="GP4" s="75"/>
      <c r="GQ4" s="75"/>
      <c r="GR4" s="75"/>
      <c r="GS4" s="75"/>
      <c r="GT4" s="75"/>
      <c r="GU4" s="75"/>
      <c r="GV4" s="75"/>
      <c r="GW4" s="75"/>
      <c r="GX4" s="75"/>
      <c r="GY4" s="75"/>
      <c r="GZ4" s="75"/>
      <c r="HA4" s="75"/>
      <c r="HB4" s="75"/>
      <c r="HC4" s="75"/>
      <c r="HD4" s="75"/>
      <c r="HE4" s="75"/>
      <c r="HF4" s="75"/>
      <c r="HG4" s="75"/>
      <c r="HH4" s="75"/>
      <c r="HI4" s="75"/>
      <c r="HJ4" s="75"/>
      <c r="HK4" s="75"/>
      <c r="HL4" s="75"/>
      <c r="HM4" s="75"/>
      <c r="HN4" s="75"/>
      <c r="HO4" s="75"/>
      <c r="HP4" s="75"/>
      <c r="HQ4" s="75"/>
      <c r="HR4" s="75"/>
      <c r="HS4" s="75"/>
      <c r="HT4" s="75"/>
      <c r="HU4" s="75"/>
      <c r="HV4" s="75"/>
      <c r="HW4" s="75"/>
      <c r="HX4" s="75"/>
      <c r="HY4" s="75"/>
      <c r="HZ4" s="75"/>
      <c r="IA4" s="75"/>
      <c r="IB4" s="75"/>
      <c r="IC4" s="75"/>
      <c r="ID4" s="75"/>
      <c r="IE4" s="75"/>
      <c r="IF4" s="75"/>
      <c r="IG4" s="75"/>
      <c r="IH4" s="75"/>
      <c r="II4" s="75"/>
      <c r="IJ4" s="75"/>
      <c r="IK4" s="75"/>
      <c r="IL4" s="75"/>
      <c r="IM4" s="75"/>
      <c r="IN4" s="75"/>
      <c r="IO4" s="75"/>
      <c r="IP4" s="75"/>
      <c r="IQ4" s="75"/>
      <c r="IR4" s="75"/>
      <c r="IS4" s="75"/>
      <c r="IT4" s="75"/>
      <c r="IU4" s="75"/>
      <c r="IV4" s="75"/>
    </row>
    <row r="5" spans="1:256" ht="39.75" customHeight="1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 t="s">
        <v>51</v>
      </c>
      <c r="Q5" s="71" t="s">
        <v>52</v>
      </c>
      <c r="R5" s="71" t="s">
        <v>53</v>
      </c>
      <c r="S5" s="71" t="s">
        <v>54</v>
      </c>
      <c r="T5" s="71" t="s">
        <v>51</v>
      </c>
      <c r="U5" s="71" t="s">
        <v>56</v>
      </c>
      <c r="V5" s="71" t="s">
        <v>64</v>
      </c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  <c r="DU5" s="75"/>
      <c r="DV5" s="75"/>
      <c r="DW5" s="75"/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75"/>
      <c r="EL5" s="75"/>
      <c r="EM5" s="75"/>
      <c r="EN5" s="75"/>
      <c r="EO5" s="75"/>
      <c r="EP5" s="75"/>
      <c r="EQ5" s="75"/>
      <c r="ER5" s="75"/>
      <c r="ES5" s="75"/>
      <c r="ET5" s="75"/>
      <c r="EU5" s="75"/>
      <c r="EV5" s="75"/>
      <c r="EW5" s="75"/>
      <c r="EX5" s="75"/>
      <c r="EY5" s="75"/>
      <c r="EZ5" s="75"/>
      <c r="FA5" s="75"/>
      <c r="FB5" s="75"/>
      <c r="FC5" s="75"/>
      <c r="FD5" s="75"/>
      <c r="FE5" s="75"/>
      <c r="FF5" s="75"/>
      <c r="FG5" s="75"/>
      <c r="FH5" s="75"/>
      <c r="FI5" s="75"/>
      <c r="FJ5" s="75"/>
      <c r="FK5" s="75"/>
      <c r="FL5" s="75"/>
      <c r="FM5" s="75"/>
      <c r="FN5" s="75"/>
      <c r="FO5" s="75"/>
      <c r="FP5" s="75"/>
      <c r="FQ5" s="75"/>
      <c r="FR5" s="75"/>
      <c r="FS5" s="75"/>
      <c r="FT5" s="75"/>
      <c r="FU5" s="75"/>
      <c r="FV5" s="75"/>
      <c r="FW5" s="75"/>
      <c r="FX5" s="75"/>
      <c r="FY5" s="75"/>
      <c r="FZ5" s="75"/>
      <c r="GA5" s="75"/>
      <c r="GB5" s="75"/>
      <c r="GC5" s="75"/>
      <c r="GD5" s="75"/>
      <c r="GE5" s="75"/>
      <c r="GF5" s="75"/>
      <c r="GG5" s="75"/>
      <c r="GH5" s="75"/>
      <c r="GI5" s="75"/>
      <c r="GJ5" s="75"/>
      <c r="GK5" s="75"/>
      <c r="GL5" s="75"/>
      <c r="GM5" s="75"/>
      <c r="GN5" s="75"/>
      <c r="GO5" s="75"/>
      <c r="GP5" s="75"/>
      <c r="GQ5" s="75"/>
      <c r="GR5" s="75"/>
      <c r="GS5" s="75"/>
      <c r="GT5" s="75"/>
      <c r="GU5" s="75"/>
      <c r="GV5" s="75"/>
      <c r="GW5" s="75"/>
      <c r="GX5" s="75"/>
      <c r="GY5" s="75"/>
      <c r="GZ5" s="75"/>
      <c r="HA5" s="75"/>
      <c r="HB5" s="75"/>
      <c r="HC5" s="75"/>
      <c r="HD5" s="75"/>
      <c r="HE5" s="75"/>
      <c r="HF5" s="75"/>
      <c r="HG5" s="75"/>
      <c r="HH5" s="75"/>
      <c r="HI5" s="75"/>
      <c r="HJ5" s="75"/>
      <c r="HK5" s="75"/>
      <c r="HL5" s="75"/>
      <c r="HM5" s="75"/>
      <c r="HN5" s="75"/>
      <c r="HO5" s="75"/>
      <c r="HP5" s="75"/>
      <c r="HQ5" s="75"/>
      <c r="HR5" s="75"/>
      <c r="HS5" s="75"/>
      <c r="HT5" s="75"/>
      <c r="HU5" s="75"/>
      <c r="HV5" s="75"/>
      <c r="HW5" s="75"/>
      <c r="HX5" s="75"/>
      <c r="HY5" s="75"/>
      <c r="HZ5" s="75"/>
      <c r="IA5" s="75"/>
      <c r="IB5" s="75"/>
      <c r="IC5" s="75"/>
      <c r="ID5" s="75"/>
      <c r="IE5" s="75"/>
      <c r="IF5" s="75"/>
      <c r="IG5" s="75"/>
      <c r="IH5" s="75"/>
      <c r="II5" s="75"/>
      <c r="IJ5" s="75"/>
      <c r="IK5" s="75"/>
      <c r="IL5" s="75"/>
      <c r="IM5" s="75"/>
      <c r="IN5" s="75"/>
      <c r="IO5" s="75"/>
      <c r="IP5" s="75"/>
      <c r="IQ5" s="75"/>
      <c r="IR5" s="75"/>
      <c r="IS5" s="75"/>
      <c r="IT5" s="75"/>
      <c r="IU5" s="75"/>
      <c r="IV5" s="75"/>
    </row>
    <row r="6" spans="1:22" ht="33" customHeight="1">
      <c r="A6" s="24" t="s">
        <v>65</v>
      </c>
      <c r="B6" s="24" t="s">
        <v>66</v>
      </c>
      <c r="C6" s="72">
        <v>817.3</v>
      </c>
      <c r="D6" s="72">
        <v>817.3</v>
      </c>
      <c r="E6" s="72">
        <v>817.3</v>
      </c>
      <c r="F6" s="72">
        <v>0</v>
      </c>
      <c r="G6" s="72">
        <v>0</v>
      </c>
      <c r="H6" s="72">
        <v>0</v>
      </c>
      <c r="I6" s="72">
        <v>0</v>
      </c>
      <c r="J6" s="72">
        <v>0</v>
      </c>
      <c r="K6" s="72">
        <v>0</v>
      </c>
      <c r="L6" s="72">
        <v>0</v>
      </c>
      <c r="M6" s="72">
        <v>0</v>
      </c>
      <c r="N6" s="72">
        <v>0</v>
      </c>
      <c r="O6" s="72">
        <v>0</v>
      </c>
      <c r="P6" s="72">
        <v>0</v>
      </c>
      <c r="Q6" s="72">
        <v>0</v>
      </c>
      <c r="R6" s="72">
        <v>0</v>
      </c>
      <c r="S6" s="72">
        <v>0</v>
      </c>
      <c r="T6" s="72">
        <v>0</v>
      </c>
      <c r="U6" s="72">
        <v>0</v>
      </c>
      <c r="V6" s="72">
        <v>0</v>
      </c>
    </row>
    <row r="7" spans="1:22" ht="33" customHeight="1">
      <c r="A7" s="24" t="s">
        <v>67</v>
      </c>
      <c r="B7" s="24" t="s">
        <v>68</v>
      </c>
      <c r="C7" s="72">
        <v>817.3</v>
      </c>
      <c r="D7" s="72">
        <v>817.3</v>
      </c>
      <c r="E7" s="72">
        <v>817.3</v>
      </c>
      <c r="F7" s="72">
        <v>0</v>
      </c>
      <c r="G7" s="72">
        <v>0</v>
      </c>
      <c r="H7" s="72">
        <v>0</v>
      </c>
      <c r="I7" s="72">
        <v>0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2">
        <v>0</v>
      </c>
      <c r="R7" s="72">
        <v>0</v>
      </c>
      <c r="S7" s="72">
        <v>0</v>
      </c>
      <c r="T7" s="72">
        <v>0</v>
      </c>
      <c r="U7" s="72">
        <v>0</v>
      </c>
      <c r="V7" s="72">
        <v>0</v>
      </c>
    </row>
    <row r="8" spans="1:22" ht="33" customHeight="1">
      <c r="A8" s="73" t="s">
        <v>48</v>
      </c>
      <c r="B8" s="73"/>
      <c r="C8" s="72">
        <f>C7</f>
        <v>817.3</v>
      </c>
      <c r="D8" s="72">
        <f>D7</f>
        <v>817.3</v>
      </c>
      <c r="E8" s="72">
        <f>E7</f>
        <v>817.3</v>
      </c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</row>
    <row r="9" spans="1:21" ht="12.7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S9" s="4"/>
      <c r="T9" s="4"/>
      <c r="U9" s="4"/>
    </row>
    <row r="10" spans="1:21" ht="12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S10" s="4"/>
      <c r="T10" s="4"/>
      <c r="U10" s="4"/>
    </row>
    <row r="11" spans="2:21" ht="12.75" customHeight="1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S11" s="4"/>
      <c r="T11" s="4"/>
      <c r="U11" s="4"/>
    </row>
    <row r="12" spans="2:22" ht="12.75" customHeight="1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S12" s="4"/>
      <c r="T12" s="4"/>
      <c r="U12" s="4"/>
      <c r="V12" s="4"/>
    </row>
    <row r="13" spans="2:20" ht="12.75" customHeight="1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3:20" ht="12.75" customHeight="1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S14" s="4"/>
      <c r="T14" s="4"/>
    </row>
    <row r="15" spans="3:22" ht="12.75" customHeight="1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V15" s="4"/>
    </row>
    <row r="16" spans="2:21" ht="12.75" customHeight="1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3:20" ht="12.75" customHeight="1"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3:20" ht="12.75" customHeight="1"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4:20" ht="12.75" customHeight="1"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R19" s="4"/>
      <c r="S19" s="4"/>
      <c r="T19" s="4"/>
    </row>
    <row r="20" spans="4:20" ht="12.75" customHeight="1"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T20" s="4"/>
    </row>
    <row r="21" spans="4:20" ht="12.75" customHeight="1"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S21" s="4"/>
      <c r="T21" s="4"/>
    </row>
    <row r="22" spans="4:20" ht="12.75" customHeight="1"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4:18" ht="12.75" customHeight="1"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Q23" s="4"/>
      <c r="R23" s="4"/>
    </row>
    <row r="24" spans="4:20" ht="12.75" customHeight="1"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R24" s="4"/>
      <c r="T24" s="4"/>
    </row>
    <row r="25" spans="4:18" ht="12.75" customHeight="1"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6:17" ht="12.75" customHeight="1">
      <c r="P26" s="4"/>
      <c r="Q26" s="4"/>
    </row>
    <row r="27" spans="16:20" ht="12.75" customHeight="1">
      <c r="P27" s="4"/>
      <c r="R27" s="4"/>
      <c r="T27" s="4"/>
    </row>
    <row r="28" spans="10:16" ht="12.75" customHeight="1">
      <c r="J28" s="4"/>
      <c r="P28" s="4"/>
    </row>
  </sheetData>
  <sheetProtection/>
  <mergeCells count="20">
    <mergeCell ref="D3:N3"/>
    <mergeCell ref="O3:V3"/>
    <mergeCell ref="P4:S4"/>
    <mergeCell ref="T4:V4"/>
    <mergeCell ref="A8:B8"/>
    <mergeCell ref="A3:A5"/>
    <mergeCell ref="B3:B5"/>
    <mergeCell ref="C3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23999999999999996" right="0.16" top="0.73" bottom="0.5905511811023623" header="0" footer="0"/>
  <pageSetup horizontalDpi="600" verticalDpi="600" orientation="landscape" paperSize="9" scale="6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N42"/>
  <sheetViews>
    <sheetView showGridLines="0" showZeros="0" zoomScale="75" zoomScaleNormal="75" workbookViewId="0" topLeftCell="A1">
      <selection activeCell="C11" sqref="C11"/>
    </sheetView>
  </sheetViews>
  <sheetFormatPr defaultColWidth="9.16015625" defaultRowHeight="12.75" customHeight="1"/>
  <cols>
    <col min="1" max="1" width="12.16015625" style="0" customWidth="1"/>
    <col min="2" max="2" width="37.33203125" style="0" customWidth="1"/>
    <col min="3" max="9" width="16.16015625" style="0" customWidth="1"/>
    <col min="10" max="248" width="10.66015625" style="0" customWidth="1"/>
  </cols>
  <sheetData>
    <row r="1" spans="1:248" ht="48.75" customHeight="1">
      <c r="A1" s="17" t="s">
        <v>69</v>
      </c>
      <c r="B1" s="17"/>
      <c r="C1" s="17"/>
      <c r="D1" s="17"/>
      <c r="E1" s="17"/>
      <c r="F1" s="17"/>
      <c r="G1" s="17"/>
      <c r="H1" s="17"/>
      <c r="I1" s="17"/>
      <c r="J1" s="67"/>
      <c r="K1" s="67"/>
      <c r="L1" s="67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  <c r="IL1" s="18"/>
      <c r="IM1" s="18"/>
      <c r="IN1" s="18"/>
    </row>
    <row r="2" spans="2:248" ht="21.75" customHeight="1">
      <c r="B2" s="60"/>
      <c r="C2" s="60"/>
      <c r="D2" s="60"/>
      <c r="E2" s="60"/>
      <c r="F2" s="60"/>
      <c r="G2" s="60"/>
      <c r="H2" s="60"/>
      <c r="I2" s="60" t="s">
        <v>1</v>
      </c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</row>
    <row r="3" spans="1:248" ht="29.25" customHeight="1">
      <c r="A3" s="20" t="s">
        <v>70</v>
      </c>
      <c r="B3" s="20" t="s">
        <v>71</v>
      </c>
      <c r="C3" s="61" t="s">
        <v>72</v>
      </c>
      <c r="D3" s="46" t="s">
        <v>73</v>
      </c>
      <c r="E3" s="62" t="s">
        <v>74</v>
      </c>
      <c r="F3" s="62" t="s">
        <v>75</v>
      </c>
      <c r="G3" s="62" t="s">
        <v>76</v>
      </c>
      <c r="H3" s="62" t="s">
        <v>77</v>
      </c>
      <c r="I3" s="62" t="s">
        <v>78</v>
      </c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  <c r="IJ3" s="33"/>
      <c r="IK3" s="33"/>
      <c r="IL3" s="33"/>
      <c r="IM3" s="33"/>
      <c r="IN3" s="33"/>
    </row>
    <row r="4" spans="1:248" ht="29.25" customHeight="1">
      <c r="A4" s="20"/>
      <c r="B4" s="20"/>
      <c r="C4" s="61"/>
      <c r="D4" s="46"/>
      <c r="E4" s="62"/>
      <c r="F4" s="62"/>
      <c r="G4" s="62"/>
      <c r="H4" s="62"/>
      <c r="I4" s="62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  <c r="IK4" s="33"/>
      <c r="IL4" s="33"/>
      <c r="IM4" s="33"/>
      <c r="IN4" s="33"/>
    </row>
    <row r="5" spans="1:248" ht="29.25" customHeight="1">
      <c r="A5" s="20"/>
      <c r="B5" s="20"/>
      <c r="C5" s="63"/>
      <c r="D5" s="64"/>
      <c r="E5" s="65"/>
      <c r="F5" s="65"/>
      <c r="G5" s="65"/>
      <c r="H5" s="65"/>
      <c r="I5" s="65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  <c r="IJ5" s="33"/>
      <c r="IK5" s="33"/>
      <c r="IL5" s="33"/>
      <c r="IM5" s="33"/>
      <c r="IN5" s="33"/>
    </row>
    <row r="6" spans="1:10" ht="30" customHeight="1">
      <c r="A6" s="24" t="s">
        <v>79</v>
      </c>
      <c r="B6" s="24" t="s">
        <v>80</v>
      </c>
      <c r="C6" s="16">
        <v>674</v>
      </c>
      <c r="D6" s="10">
        <v>674</v>
      </c>
      <c r="E6" s="8">
        <v>0</v>
      </c>
      <c r="F6" s="8">
        <v>0</v>
      </c>
      <c r="G6" s="8">
        <v>0</v>
      </c>
      <c r="H6" s="8">
        <v>0</v>
      </c>
      <c r="I6" s="68">
        <v>0</v>
      </c>
      <c r="J6" s="4"/>
    </row>
    <row r="7" spans="1:9" ht="30" customHeight="1">
      <c r="A7" s="24" t="s">
        <v>81</v>
      </c>
      <c r="B7" s="24" t="s">
        <v>82</v>
      </c>
      <c r="C7" s="16">
        <v>72.3</v>
      </c>
      <c r="D7" s="10">
        <v>72.3</v>
      </c>
      <c r="E7" s="8">
        <v>0</v>
      </c>
      <c r="F7" s="8">
        <v>0</v>
      </c>
      <c r="G7" s="8">
        <v>0</v>
      </c>
      <c r="H7" s="8">
        <v>0</v>
      </c>
      <c r="I7" s="68">
        <v>0</v>
      </c>
    </row>
    <row r="8" spans="1:9" ht="30" customHeight="1">
      <c r="A8" s="24" t="s">
        <v>83</v>
      </c>
      <c r="B8" s="24" t="s">
        <v>84</v>
      </c>
      <c r="C8" s="16">
        <v>41.2</v>
      </c>
      <c r="D8" s="10">
        <v>41.2</v>
      </c>
      <c r="E8" s="8">
        <v>0</v>
      </c>
      <c r="F8" s="8">
        <v>0</v>
      </c>
      <c r="G8" s="8">
        <v>0</v>
      </c>
      <c r="H8" s="8">
        <v>0</v>
      </c>
      <c r="I8" s="68">
        <v>0</v>
      </c>
    </row>
    <row r="9" spans="1:9" ht="30" customHeight="1">
      <c r="A9" s="24" t="s">
        <v>85</v>
      </c>
      <c r="B9" s="24" t="s">
        <v>86</v>
      </c>
      <c r="C9" s="16">
        <v>29.8</v>
      </c>
      <c r="D9" s="10">
        <v>0</v>
      </c>
      <c r="E9" s="8">
        <v>29.8</v>
      </c>
      <c r="F9" s="8">
        <v>0</v>
      </c>
      <c r="G9" s="8">
        <v>0</v>
      </c>
      <c r="H9" s="8">
        <v>0</v>
      </c>
      <c r="I9" s="68">
        <v>0</v>
      </c>
    </row>
    <row r="10" spans="1:9" ht="30" customHeight="1">
      <c r="A10" s="24"/>
      <c r="B10" s="66" t="s">
        <v>87</v>
      </c>
      <c r="C10" s="16">
        <v>817.3</v>
      </c>
      <c r="D10" s="10">
        <v>787.5</v>
      </c>
      <c r="E10" s="8">
        <v>29.8</v>
      </c>
      <c r="F10" s="8">
        <v>0</v>
      </c>
      <c r="G10" s="8">
        <v>0</v>
      </c>
      <c r="H10" s="8">
        <v>0</v>
      </c>
      <c r="I10" s="68">
        <v>0</v>
      </c>
    </row>
    <row r="11" spans="2:7" ht="12.75" customHeight="1">
      <c r="B11" s="4"/>
      <c r="C11" s="4"/>
      <c r="D11" s="4"/>
      <c r="E11" s="4"/>
      <c r="F11" s="4"/>
      <c r="G11" s="4"/>
    </row>
    <row r="12" spans="2:7" ht="12.75" customHeight="1">
      <c r="B12" s="4"/>
      <c r="C12" s="4"/>
      <c r="D12" s="4"/>
      <c r="E12" s="4"/>
      <c r="F12" s="4"/>
      <c r="G12" s="4"/>
    </row>
    <row r="13" spans="2:7" ht="12.75" customHeight="1">
      <c r="B13" s="4"/>
      <c r="C13" s="4"/>
      <c r="D13" s="4"/>
      <c r="F13" s="4"/>
      <c r="G13" s="4"/>
    </row>
    <row r="14" spans="2:7" ht="12.75" customHeight="1">
      <c r="B14" s="4"/>
      <c r="C14" s="4"/>
      <c r="D14" s="4"/>
      <c r="F14" s="4"/>
      <c r="G14" s="4"/>
    </row>
    <row r="15" spans="2:4" ht="12.75" customHeight="1">
      <c r="B15" s="4"/>
      <c r="D15" s="4"/>
    </row>
    <row r="16" spans="2:5" ht="12.75" customHeight="1">
      <c r="B16" s="4"/>
      <c r="E16" s="4"/>
    </row>
    <row r="17" spans="2:11" ht="12.75" customHeight="1">
      <c r="B17" s="4"/>
      <c r="C17" s="4"/>
      <c r="E17" s="4"/>
      <c r="G17" s="4"/>
      <c r="K17" s="4"/>
    </row>
    <row r="18" spans="3:6" ht="12.75" customHeight="1">
      <c r="C18" s="4"/>
      <c r="F18" s="4"/>
    </row>
    <row r="19" spans="3:7" ht="12.75" customHeight="1">
      <c r="C19" s="4"/>
      <c r="G19" s="4"/>
    </row>
    <row r="20" spans="3:6" ht="12.75" customHeight="1">
      <c r="C20" s="4"/>
      <c r="D20" s="4"/>
      <c r="F20" s="4"/>
    </row>
    <row r="21" spans="2:7" ht="12.75" customHeight="1">
      <c r="B21" s="4"/>
      <c r="D21" s="4"/>
      <c r="G21" s="4"/>
    </row>
    <row r="22" spans="3:4" ht="12.75" customHeight="1">
      <c r="C22" s="4"/>
      <c r="D22" s="4"/>
    </row>
    <row r="23" spans="4:8" ht="12.75" customHeight="1">
      <c r="D23" s="4"/>
      <c r="E23" s="4"/>
      <c r="G23" s="4"/>
      <c r="H23" s="4"/>
    </row>
    <row r="24" ht="12.75" customHeight="1">
      <c r="E24" s="4"/>
    </row>
    <row r="25" spans="3:7" ht="12.75" customHeight="1">
      <c r="C25" s="4"/>
      <c r="E25" s="4"/>
      <c r="G25" s="4"/>
    </row>
    <row r="26" spans="7:8" ht="12.75" customHeight="1">
      <c r="G26" s="4"/>
      <c r="H26" s="4"/>
    </row>
    <row r="27" spans="4:9" ht="12.75" customHeight="1">
      <c r="D27" s="4"/>
      <c r="F27" s="4"/>
      <c r="H27" s="4"/>
      <c r="I27" s="4"/>
    </row>
    <row r="28" ht="12.75" customHeight="1">
      <c r="F28" s="4"/>
    </row>
    <row r="29" spans="7:8" ht="12.75" customHeight="1">
      <c r="G29" s="4"/>
      <c r="H29" s="4"/>
    </row>
    <row r="30" spans="7:8" ht="12.75" customHeight="1">
      <c r="G30" s="4"/>
      <c r="H30" s="4"/>
    </row>
    <row r="31" spans="7:8" ht="12.75" customHeight="1">
      <c r="G31" s="4"/>
      <c r="H31" s="4"/>
    </row>
    <row r="32" spans="7:9" ht="12.75" customHeight="1">
      <c r="G32" s="4"/>
      <c r="I32" s="4"/>
    </row>
    <row r="33" ht="12.75" customHeight="1">
      <c r="G33" s="4"/>
    </row>
    <row r="35" ht="12.75" customHeight="1">
      <c r="H35" s="4"/>
    </row>
    <row r="37" ht="12.75" customHeight="1">
      <c r="H37" s="4"/>
    </row>
    <row r="38" ht="12.75" customHeight="1">
      <c r="H38" s="4"/>
    </row>
    <row r="39" ht="12.75" customHeight="1">
      <c r="H39" s="4"/>
    </row>
    <row r="41" ht="12.75" customHeight="1">
      <c r="I41" s="4"/>
    </row>
    <row r="42" spans="2:9" ht="12.75" customHeight="1">
      <c r="B42" s="4"/>
      <c r="C42" s="4"/>
      <c r="D42" s="4"/>
      <c r="I42" s="4"/>
    </row>
  </sheetData>
  <sheetProtection/>
  <mergeCells count="9"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printOptions horizontalCentered="1"/>
  <pageMargins left="0.35433070866141736" right="0.35433070866141736" top="0.84" bottom="0.5905511811023623" header="0" footer="0"/>
  <pageSetup horizontalDpi="600" verticalDpi="600" orientation="landscape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IL54"/>
  <sheetViews>
    <sheetView showGridLines="0" showZeros="0" zoomScale="75" zoomScaleNormal="75" workbookViewId="0" topLeftCell="A1">
      <selection activeCell="A1" sqref="A1:IV1"/>
    </sheetView>
  </sheetViews>
  <sheetFormatPr defaultColWidth="9.16015625" defaultRowHeight="12.75" customHeight="1"/>
  <cols>
    <col min="1" max="1" width="51.33203125" style="0" customWidth="1"/>
    <col min="2" max="2" width="26.16015625" style="0" customWidth="1"/>
    <col min="3" max="3" width="50.5" style="0" customWidth="1"/>
    <col min="4" max="4" width="28" style="0" customWidth="1"/>
    <col min="5" max="153" width="9" style="0" customWidth="1"/>
  </cols>
  <sheetData>
    <row r="1" spans="1:246" ht="48.75" customHeight="1">
      <c r="A1" s="1" t="s">
        <v>88</v>
      </c>
      <c r="B1" s="17"/>
      <c r="C1" s="17"/>
      <c r="D1" s="31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  <c r="GI1" s="32"/>
      <c r="GJ1" s="32"/>
      <c r="GK1" s="32"/>
      <c r="GL1" s="32"/>
      <c r="GM1" s="32"/>
      <c r="GN1" s="32"/>
      <c r="GO1" s="32"/>
      <c r="GP1" s="32"/>
      <c r="GQ1" s="32"/>
      <c r="GR1" s="32"/>
      <c r="GS1" s="32"/>
      <c r="GT1" s="32"/>
      <c r="GU1" s="32"/>
      <c r="GV1" s="32"/>
      <c r="GW1" s="32"/>
      <c r="GX1" s="32"/>
      <c r="GY1" s="32"/>
      <c r="GZ1" s="32"/>
      <c r="HA1" s="32"/>
      <c r="HB1" s="32"/>
      <c r="HC1" s="32"/>
      <c r="HD1" s="32"/>
      <c r="HE1" s="32"/>
      <c r="HF1" s="32"/>
      <c r="HG1" s="32"/>
      <c r="HH1" s="32"/>
      <c r="HI1" s="32"/>
      <c r="HJ1" s="32"/>
      <c r="HK1" s="32"/>
      <c r="HL1" s="32"/>
      <c r="HM1" s="32"/>
      <c r="HN1" s="32"/>
      <c r="HO1" s="32"/>
      <c r="HP1" s="32"/>
      <c r="HQ1" s="32"/>
      <c r="HR1" s="32"/>
      <c r="HS1" s="32"/>
      <c r="HT1" s="32"/>
      <c r="HU1" s="32"/>
      <c r="HV1" s="32"/>
      <c r="HW1" s="32"/>
      <c r="HX1" s="32"/>
      <c r="HY1" s="32"/>
      <c r="HZ1" s="32"/>
      <c r="IA1" s="32"/>
      <c r="IB1" s="32"/>
      <c r="IC1" s="32"/>
      <c r="ID1" s="32"/>
      <c r="IE1" s="32"/>
      <c r="IF1" s="32"/>
      <c r="IG1" s="32"/>
      <c r="IH1" s="32"/>
      <c r="II1" s="32"/>
      <c r="IJ1" s="32"/>
      <c r="IK1" s="32"/>
      <c r="IL1" s="32"/>
    </row>
    <row r="2" spans="1:246" ht="21" customHeight="1">
      <c r="A2" s="19"/>
      <c r="B2" s="19"/>
      <c r="C2" s="19"/>
      <c r="D2" s="19" t="s">
        <v>1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</row>
    <row r="3" spans="1:246" ht="30" customHeight="1">
      <c r="A3" s="20" t="s">
        <v>2</v>
      </c>
      <c r="B3" s="20"/>
      <c r="C3" s="20" t="s">
        <v>3</v>
      </c>
      <c r="D3" s="20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</row>
    <row r="4" spans="1:246" ht="30" customHeight="1">
      <c r="A4" s="20" t="s">
        <v>4</v>
      </c>
      <c r="B4" s="34" t="s">
        <v>89</v>
      </c>
      <c r="C4" s="20" t="s">
        <v>4</v>
      </c>
      <c r="D4" s="34" t="s">
        <v>5</v>
      </c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/>
    </row>
    <row r="5" spans="1:246" ht="30" customHeight="1">
      <c r="A5" s="35" t="s">
        <v>90</v>
      </c>
      <c r="B5" s="36">
        <f>SUM(B6:B8)</f>
        <v>817.3</v>
      </c>
      <c r="C5" s="37" t="s">
        <v>7</v>
      </c>
      <c r="D5" s="9">
        <v>0</v>
      </c>
      <c r="E5" s="33"/>
      <c r="F5" s="33"/>
      <c r="G5" s="33"/>
      <c r="H5" s="38"/>
      <c r="I5" s="33"/>
      <c r="J5" s="38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  <c r="IL5" s="26"/>
    </row>
    <row r="6" spans="1:246" ht="30" customHeight="1">
      <c r="A6" s="35" t="s">
        <v>91</v>
      </c>
      <c r="B6" s="36">
        <v>817.3</v>
      </c>
      <c r="C6" s="37" t="s">
        <v>9</v>
      </c>
      <c r="D6" s="39">
        <v>0</v>
      </c>
      <c r="E6" s="33"/>
      <c r="F6" s="33"/>
      <c r="G6" s="33"/>
      <c r="H6" s="38"/>
      <c r="I6" s="33"/>
      <c r="J6" s="38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</row>
    <row r="7" spans="1:246" ht="30" customHeight="1">
      <c r="A7" s="35" t="s">
        <v>92</v>
      </c>
      <c r="B7" s="36">
        <v>0</v>
      </c>
      <c r="C7" s="37" t="s">
        <v>11</v>
      </c>
      <c r="D7" s="36">
        <v>674</v>
      </c>
      <c r="E7" s="33"/>
      <c r="F7" s="33"/>
      <c r="G7" s="33"/>
      <c r="H7" s="38"/>
      <c r="I7" s="33"/>
      <c r="J7" s="38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</row>
    <row r="8" spans="1:246" ht="30" customHeight="1">
      <c r="A8" s="35" t="s">
        <v>93</v>
      </c>
      <c r="B8" s="9">
        <v>0</v>
      </c>
      <c r="C8" s="37" t="s">
        <v>13</v>
      </c>
      <c r="D8" s="36">
        <v>0</v>
      </c>
      <c r="E8" s="33"/>
      <c r="F8" s="33"/>
      <c r="G8" s="33"/>
      <c r="H8" s="38"/>
      <c r="I8" s="33"/>
      <c r="J8" s="38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</row>
    <row r="9" spans="1:246" ht="30" customHeight="1">
      <c r="A9" s="35" t="s">
        <v>94</v>
      </c>
      <c r="B9" s="36">
        <f>SUM(B10:B12)</f>
        <v>0</v>
      </c>
      <c r="C9" s="37" t="s">
        <v>15</v>
      </c>
      <c r="D9" s="36">
        <v>0</v>
      </c>
      <c r="E9" s="33"/>
      <c r="F9" s="33"/>
      <c r="G9" s="33"/>
      <c r="H9" s="38"/>
      <c r="I9" s="38"/>
      <c r="J9" s="38"/>
      <c r="K9" s="38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  <c r="IL9" s="26"/>
    </row>
    <row r="10" spans="1:246" ht="30" customHeight="1">
      <c r="A10" s="35" t="s">
        <v>91</v>
      </c>
      <c r="B10" s="36">
        <v>0</v>
      </c>
      <c r="C10" s="40" t="s">
        <v>17</v>
      </c>
      <c r="D10" s="36">
        <v>72.3</v>
      </c>
      <c r="E10" s="33"/>
      <c r="F10" s="33"/>
      <c r="G10" s="33"/>
      <c r="H10" s="38"/>
      <c r="I10" s="33"/>
      <c r="J10" s="38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  <c r="IL10" s="26"/>
    </row>
    <row r="11" spans="1:246" ht="30" customHeight="1">
      <c r="A11" s="35" t="s">
        <v>92</v>
      </c>
      <c r="B11" s="36">
        <v>0</v>
      </c>
      <c r="C11" s="37" t="s">
        <v>19</v>
      </c>
      <c r="D11" s="36">
        <v>41.2</v>
      </c>
      <c r="E11" s="33"/>
      <c r="F11" s="33"/>
      <c r="G11" s="33"/>
      <c r="H11" s="38"/>
      <c r="I11" s="33"/>
      <c r="J11" s="38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</row>
    <row r="12" spans="1:246" ht="30" customHeight="1">
      <c r="A12" s="35" t="s">
        <v>93</v>
      </c>
      <c r="B12" s="9">
        <v>0</v>
      </c>
      <c r="C12" s="37" t="s">
        <v>21</v>
      </c>
      <c r="D12" s="36">
        <v>0</v>
      </c>
      <c r="E12" s="33"/>
      <c r="F12" s="33"/>
      <c r="G12" s="33"/>
      <c r="H12" s="38"/>
      <c r="I12" s="33"/>
      <c r="J12" s="38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</row>
    <row r="13" spans="1:246" ht="30" customHeight="1">
      <c r="A13" s="41"/>
      <c r="B13" s="42"/>
      <c r="C13" s="43" t="s">
        <v>23</v>
      </c>
      <c r="D13" s="36">
        <v>0</v>
      </c>
      <c r="E13" s="33"/>
      <c r="F13" s="33"/>
      <c r="G13" s="33"/>
      <c r="H13" s="38"/>
      <c r="I13" s="33"/>
      <c r="J13" s="38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</row>
    <row r="14" spans="1:246" ht="30" customHeight="1">
      <c r="A14" s="44"/>
      <c r="B14" s="45"/>
      <c r="C14" s="43" t="s">
        <v>25</v>
      </c>
      <c r="D14" s="36">
        <v>0</v>
      </c>
      <c r="E14" s="33"/>
      <c r="F14" s="33"/>
      <c r="G14" s="33"/>
      <c r="H14" s="38"/>
      <c r="I14" s="33"/>
      <c r="J14" s="38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</row>
    <row r="15" spans="1:246" ht="30" customHeight="1">
      <c r="A15" s="41"/>
      <c r="B15" s="45"/>
      <c r="C15" s="43" t="s">
        <v>26</v>
      </c>
      <c r="D15" s="36">
        <v>0</v>
      </c>
      <c r="E15" s="33"/>
      <c r="F15" s="33"/>
      <c r="G15" s="33"/>
      <c r="H15" s="38"/>
      <c r="I15" s="33"/>
      <c r="J15" s="38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  <c r="IL15" s="26"/>
    </row>
    <row r="16" spans="1:246" ht="30" customHeight="1">
      <c r="A16" s="41"/>
      <c r="B16" s="45"/>
      <c r="C16" s="43" t="s">
        <v>27</v>
      </c>
      <c r="D16" s="36">
        <v>0</v>
      </c>
      <c r="E16" s="33"/>
      <c r="F16" s="33"/>
      <c r="G16" s="33"/>
      <c r="H16" s="38"/>
      <c r="I16" s="33"/>
      <c r="J16" s="38"/>
      <c r="K16" s="38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  <c r="II16" s="26"/>
      <c r="IJ16" s="26"/>
      <c r="IK16" s="26"/>
      <c r="IL16" s="26"/>
    </row>
    <row r="17" spans="1:246" ht="30" customHeight="1">
      <c r="A17" s="41"/>
      <c r="B17" s="9"/>
      <c r="C17" s="43" t="s">
        <v>28</v>
      </c>
      <c r="D17" s="36">
        <v>0</v>
      </c>
      <c r="E17" s="33"/>
      <c r="F17" s="33"/>
      <c r="G17" s="33"/>
      <c r="H17" s="38"/>
      <c r="I17" s="33"/>
      <c r="J17" s="38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</row>
    <row r="18" spans="1:246" ht="30" customHeight="1">
      <c r="A18" s="41"/>
      <c r="B18" s="9"/>
      <c r="C18" s="43" t="s">
        <v>29</v>
      </c>
      <c r="D18" s="36">
        <v>0</v>
      </c>
      <c r="E18" s="33"/>
      <c r="F18" s="33"/>
      <c r="G18" s="33"/>
      <c r="H18" s="38"/>
      <c r="I18" s="33"/>
      <c r="J18" s="38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</row>
    <row r="19" spans="1:246" ht="30" customHeight="1">
      <c r="A19" s="41"/>
      <c r="B19" s="9"/>
      <c r="C19" s="43" t="s">
        <v>30</v>
      </c>
      <c r="D19" s="36">
        <v>0</v>
      </c>
      <c r="E19" s="33"/>
      <c r="F19" s="33"/>
      <c r="G19" s="33"/>
      <c r="H19" s="38"/>
      <c r="I19" s="33"/>
      <c r="J19" s="38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  <c r="HO19" s="26"/>
      <c r="HP19" s="26"/>
      <c r="HQ19" s="26"/>
      <c r="HR19" s="26"/>
      <c r="HS19" s="26"/>
      <c r="HT19" s="26"/>
      <c r="HU19" s="26"/>
      <c r="HV19" s="26"/>
      <c r="HW19" s="26"/>
      <c r="HX19" s="26"/>
      <c r="HY19" s="26"/>
      <c r="HZ19" s="26"/>
      <c r="IA19" s="26"/>
      <c r="IB19" s="26"/>
      <c r="IC19" s="26"/>
      <c r="ID19" s="26"/>
      <c r="IE19" s="26"/>
      <c r="IF19" s="26"/>
      <c r="IG19" s="26"/>
      <c r="IH19" s="26"/>
      <c r="II19" s="26"/>
      <c r="IJ19" s="26"/>
      <c r="IK19" s="26"/>
      <c r="IL19" s="26"/>
    </row>
    <row r="20" spans="1:246" ht="30" customHeight="1">
      <c r="A20" s="41"/>
      <c r="B20" s="9"/>
      <c r="C20" s="43" t="s">
        <v>31</v>
      </c>
      <c r="D20" s="36">
        <v>29.8</v>
      </c>
      <c r="E20" s="33"/>
      <c r="F20" s="33"/>
      <c r="G20" s="33"/>
      <c r="H20" s="38"/>
      <c r="I20" s="33"/>
      <c r="J20" s="38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  <c r="HF20" s="26"/>
      <c r="HG20" s="26"/>
      <c r="HH20" s="26"/>
      <c r="HI20" s="26"/>
      <c r="HJ20" s="26"/>
      <c r="HK20" s="26"/>
      <c r="HL20" s="26"/>
      <c r="HM20" s="26"/>
      <c r="HN20" s="26"/>
      <c r="HO20" s="26"/>
      <c r="HP20" s="26"/>
      <c r="HQ20" s="26"/>
      <c r="HR20" s="26"/>
      <c r="HS20" s="26"/>
      <c r="HT20" s="26"/>
      <c r="HU20" s="26"/>
      <c r="HV20" s="26"/>
      <c r="HW20" s="26"/>
      <c r="HX20" s="26"/>
      <c r="HY20" s="26"/>
      <c r="HZ20" s="26"/>
      <c r="IA20" s="26"/>
      <c r="IB20" s="26"/>
      <c r="IC20" s="26"/>
      <c r="ID20" s="26"/>
      <c r="IE20" s="26"/>
      <c r="IF20" s="26"/>
      <c r="IG20" s="26"/>
      <c r="IH20" s="26"/>
      <c r="II20" s="26"/>
      <c r="IJ20" s="26"/>
      <c r="IK20" s="26"/>
      <c r="IL20" s="26"/>
    </row>
    <row r="21" spans="1:246" ht="30" customHeight="1">
      <c r="A21" s="41"/>
      <c r="B21" s="9"/>
      <c r="C21" s="43" t="s">
        <v>32</v>
      </c>
      <c r="D21" s="36">
        <v>0</v>
      </c>
      <c r="E21" s="33"/>
      <c r="F21" s="33"/>
      <c r="G21" s="33"/>
      <c r="H21" s="38"/>
      <c r="I21" s="33"/>
      <c r="J21" s="38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  <c r="ID21" s="26"/>
      <c r="IE21" s="26"/>
      <c r="IF21" s="26"/>
      <c r="IG21" s="26"/>
      <c r="IH21" s="26"/>
      <c r="II21" s="26"/>
      <c r="IJ21" s="26"/>
      <c r="IK21" s="26"/>
      <c r="IL21" s="26"/>
    </row>
    <row r="22" spans="1:246" ht="30" customHeight="1">
      <c r="A22" s="41"/>
      <c r="B22" s="9"/>
      <c r="C22" s="43" t="s">
        <v>33</v>
      </c>
      <c r="D22" s="36">
        <v>0</v>
      </c>
      <c r="E22" s="33"/>
      <c r="F22" s="33"/>
      <c r="G22" s="33"/>
      <c r="H22" s="38"/>
      <c r="I22" s="33"/>
      <c r="J22" s="38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  <c r="IF22" s="26"/>
      <c r="IG22" s="26"/>
      <c r="IH22" s="26"/>
      <c r="II22" s="26"/>
      <c r="IJ22" s="26"/>
      <c r="IK22" s="26"/>
      <c r="IL22" s="26"/>
    </row>
    <row r="23" spans="1:246" ht="30" customHeight="1">
      <c r="A23" s="43"/>
      <c r="B23" s="9"/>
      <c r="C23" s="43" t="s">
        <v>34</v>
      </c>
      <c r="D23" s="36">
        <v>0</v>
      </c>
      <c r="E23" s="33"/>
      <c r="F23" s="33"/>
      <c r="G23" s="33"/>
      <c r="H23" s="38"/>
      <c r="I23" s="33"/>
      <c r="J23" s="38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  <c r="GV23" s="26"/>
      <c r="GW23" s="26"/>
      <c r="GX23" s="26"/>
      <c r="GY23" s="26"/>
      <c r="GZ23" s="26"/>
      <c r="HA23" s="26"/>
      <c r="HB23" s="26"/>
      <c r="HC23" s="26"/>
      <c r="HD23" s="26"/>
      <c r="HE23" s="26"/>
      <c r="HF23" s="26"/>
      <c r="HG23" s="26"/>
      <c r="HH23" s="26"/>
      <c r="HI23" s="26"/>
      <c r="HJ23" s="26"/>
      <c r="HK23" s="26"/>
      <c r="HL23" s="26"/>
      <c r="HM23" s="26"/>
      <c r="HN23" s="26"/>
      <c r="HO23" s="26"/>
      <c r="HP23" s="26"/>
      <c r="HQ23" s="26"/>
      <c r="HR23" s="26"/>
      <c r="HS23" s="26"/>
      <c r="HT23" s="26"/>
      <c r="HU23" s="26"/>
      <c r="HV23" s="26"/>
      <c r="HW23" s="26"/>
      <c r="HX23" s="26"/>
      <c r="HY23" s="26"/>
      <c r="HZ23" s="26"/>
      <c r="IA23" s="26"/>
      <c r="IB23" s="26"/>
      <c r="IC23" s="26"/>
      <c r="ID23" s="26"/>
      <c r="IE23" s="26"/>
      <c r="IF23" s="26"/>
      <c r="IG23" s="26"/>
      <c r="IH23" s="26"/>
      <c r="II23" s="26"/>
      <c r="IJ23" s="26"/>
      <c r="IK23" s="26"/>
      <c r="IL23" s="26"/>
    </row>
    <row r="24" spans="1:246" ht="30" customHeight="1">
      <c r="A24" s="41"/>
      <c r="B24" s="9"/>
      <c r="C24" s="43" t="s">
        <v>35</v>
      </c>
      <c r="D24" s="9">
        <v>0</v>
      </c>
      <c r="E24" s="33"/>
      <c r="F24" s="33"/>
      <c r="G24" s="33"/>
      <c r="H24" s="38"/>
      <c r="I24" s="33"/>
      <c r="J24" s="38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26"/>
      <c r="HU24" s="26"/>
      <c r="HV24" s="26"/>
      <c r="HW24" s="26"/>
      <c r="HX24" s="26"/>
      <c r="HY24" s="26"/>
      <c r="HZ24" s="26"/>
      <c r="IA24" s="26"/>
      <c r="IB24" s="26"/>
      <c r="IC24" s="26"/>
      <c r="ID24" s="26"/>
      <c r="IE24" s="26"/>
      <c r="IF24" s="26"/>
      <c r="IG24" s="26"/>
      <c r="IH24" s="26"/>
      <c r="II24" s="26"/>
      <c r="IJ24" s="26"/>
      <c r="IK24" s="26"/>
      <c r="IL24" s="26"/>
    </row>
    <row r="25" spans="1:246" ht="30" customHeight="1">
      <c r="A25" s="41"/>
      <c r="B25" s="9"/>
      <c r="C25" s="43" t="s">
        <v>36</v>
      </c>
      <c r="D25" s="39">
        <v>0</v>
      </c>
      <c r="E25" s="33"/>
      <c r="F25" s="33"/>
      <c r="G25" s="33"/>
      <c r="H25" s="38"/>
      <c r="I25" s="33"/>
      <c r="J25" s="38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26"/>
      <c r="GP25" s="26"/>
      <c r="GQ25" s="26"/>
      <c r="GR25" s="26"/>
      <c r="GS25" s="26"/>
      <c r="GT25" s="26"/>
      <c r="GU25" s="26"/>
      <c r="GV25" s="26"/>
      <c r="GW25" s="26"/>
      <c r="GX25" s="26"/>
      <c r="GY25" s="26"/>
      <c r="GZ25" s="26"/>
      <c r="HA25" s="26"/>
      <c r="HB25" s="26"/>
      <c r="HC25" s="26"/>
      <c r="HD25" s="26"/>
      <c r="HE25" s="26"/>
      <c r="HF25" s="26"/>
      <c r="HG25" s="26"/>
      <c r="HH25" s="26"/>
      <c r="HI25" s="26"/>
      <c r="HJ25" s="26"/>
      <c r="HK25" s="26"/>
      <c r="HL25" s="26"/>
      <c r="HM25" s="26"/>
      <c r="HN25" s="26"/>
      <c r="HO25" s="26"/>
      <c r="HP25" s="26"/>
      <c r="HQ25" s="26"/>
      <c r="HR25" s="26"/>
      <c r="HS25" s="26"/>
      <c r="HT25" s="26"/>
      <c r="HU25" s="26"/>
      <c r="HV25" s="26"/>
      <c r="HW25" s="26"/>
      <c r="HX25" s="26"/>
      <c r="HY25" s="26"/>
      <c r="HZ25" s="26"/>
      <c r="IA25" s="26"/>
      <c r="IB25" s="26"/>
      <c r="IC25" s="26"/>
      <c r="ID25" s="26"/>
      <c r="IE25" s="26"/>
      <c r="IF25" s="26"/>
      <c r="IG25" s="26"/>
      <c r="IH25" s="26"/>
      <c r="II25" s="26"/>
      <c r="IJ25" s="26"/>
      <c r="IK25" s="26"/>
      <c r="IL25" s="26"/>
    </row>
    <row r="26" spans="1:246" ht="30" customHeight="1">
      <c r="A26" s="41"/>
      <c r="B26" s="9"/>
      <c r="C26" s="43" t="s">
        <v>37</v>
      </c>
      <c r="D26" s="9">
        <v>0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  <c r="IA26" s="26"/>
      <c r="IB26" s="26"/>
      <c r="IC26" s="26"/>
      <c r="ID26" s="26"/>
      <c r="IE26" s="26"/>
      <c r="IF26" s="26"/>
      <c r="IG26" s="26"/>
      <c r="IH26" s="26"/>
      <c r="II26" s="26"/>
      <c r="IJ26" s="26"/>
      <c r="IK26" s="26"/>
      <c r="IL26" s="26"/>
    </row>
    <row r="27" spans="1:246" ht="30" customHeight="1">
      <c r="A27" s="20"/>
      <c r="B27" s="9"/>
      <c r="C27" s="46"/>
      <c r="D27" s="47"/>
      <c r="E27" s="33"/>
      <c r="F27" s="33"/>
      <c r="G27" s="33"/>
      <c r="H27" s="38"/>
      <c r="I27" s="33"/>
      <c r="J27" s="38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  <c r="HZ27" s="26"/>
      <c r="IA27" s="26"/>
      <c r="IB27" s="26"/>
      <c r="IC27" s="26"/>
      <c r="ID27" s="26"/>
      <c r="IE27" s="26"/>
      <c r="IF27" s="26"/>
      <c r="IG27" s="26"/>
      <c r="IH27" s="26"/>
      <c r="II27" s="26"/>
      <c r="IJ27" s="26"/>
      <c r="IK27" s="26"/>
      <c r="IL27" s="26"/>
    </row>
    <row r="28" spans="1:246" ht="30" customHeight="1">
      <c r="A28" s="41"/>
      <c r="B28" s="36"/>
      <c r="C28" s="48" t="s">
        <v>95</v>
      </c>
      <c r="D28" s="9">
        <f>D30-SUM(D5:D26)</f>
        <v>0</v>
      </c>
      <c r="E28" s="33"/>
      <c r="F28" s="33"/>
      <c r="G28" s="33"/>
      <c r="H28" s="38"/>
      <c r="I28" s="33"/>
      <c r="J28" s="38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  <c r="HF28" s="26"/>
      <c r="HG28" s="26"/>
      <c r="HH28" s="26"/>
      <c r="HI28" s="26"/>
      <c r="HJ28" s="26"/>
      <c r="HK28" s="26"/>
      <c r="HL28" s="26"/>
      <c r="HM28" s="26"/>
      <c r="HN28" s="26"/>
      <c r="HO28" s="26"/>
      <c r="HP28" s="26"/>
      <c r="HQ28" s="26"/>
      <c r="HR28" s="26"/>
      <c r="HS28" s="26"/>
      <c r="HT28" s="26"/>
      <c r="HU28" s="26"/>
      <c r="HV28" s="26"/>
      <c r="HW28" s="26"/>
      <c r="HX28" s="26"/>
      <c r="HY28" s="26"/>
      <c r="HZ28" s="26"/>
      <c r="IA28" s="26"/>
      <c r="IB28" s="26"/>
      <c r="IC28" s="26"/>
      <c r="ID28" s="26"/>
      <c r="IE28" s="26"/>
      <c r="IF28" s="26"/>
      <c r="IG28" s="26"/>
      <c r="IH28" s="26"/>
      <c r="II28" s="26"/>
      <c r="IJ28" s="26"/>
      <c r="IK28" s="26"/>
      <c r="IL28" s="26"/>
    </row>
    <row r="29" spans="1:246" ht="30" customHeight="1">
      <c r="A29" s="35"/>
      <c r="B29" s="36"/>
      <c r="C29" s="49"/>
      <c r="D29" s="9"/>
      <c r="E29" s="33"/>
      <c r="F29" s="33"/>
      <c r="G29" s="33"/>
      <c r="H29" s="38"/>
      <c r="I29" s="33"/>
      <c r="J29" s="38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  <c r="GQ29" s="26"/>
      <c r="GR29" s="26"/>
      <c r="GS29" s="26"/>
      <c r="GT29" s="26"/>
      <c r="GU29" s="26"/>
      <c r="GV29" s="26"/>
      <c r="GW29" s="26"/>
      <c r="GX29" s="26"/>
      <c r="GY29" s="26"/>
      <c r="GZ29" s="26"/>
      <c r="HA29" s="26"/>
      <c r="HB29" s="26"/>
      <c r="HC29" s="26"/>
      <c r="HD29" s="26"/>
      <c r="HE29" s="26"/>
      <c r="HF29" s="26"/>
      <c r="HG29" s="26"/>
      <c r="HH29" s="26"/>
      <c r="HI29" s="26"/>
      <c r="HJ29" s="26"/>
      <c r="HK29" s="26"/>
      <c r="HL29" s="26"/>
      <c r="HM29" s="26"/>
      <c r="HN29" s="26"/>
      <c r="HO29" s="26"/>
      <c r="HP29" s="26"/>
      <c r="HQ29" s="26"/>
      <c r="HR29" s="26"/>
      <c r="HS29" s="26"/>
      <c r="HT29" s="26"/>
      <c r="HU29" s="26"/>
      <c r="HV29" s="26"/>
      <c r="HW29" s="26"/>
      <c r="HX29" s="26"/>
      <c r="HY29" s="26"/>
      <c r="HZ29" s="26"/>
      <c r="IA29" s="26"/>
      <c r="IB29" s="26"/>
      <c r="IC29" s="26"/>
      <c r="ID29" s="26"/>
      <c r="IE29" s="26"/>
      <c r="IF29" s="26"/>
      <c r="IG29" s="26"/>
      <c r="IH29" s="26"/>
      <c r="II29" s="26"/>
      <c r="IJ29" s="26"/>
      <c r="IK29" s="26"/>
      <c r="IL29" s="26"/>
    </row>
    <row r="30" spans="1:246" ht="30" customHeight="1">
      <c r="A30" s="46" t="s">
        <v>42</v>
      </c>
      <c r="B30" s="9">
        <f>B5+B9</f>
        <v>817.3</v>
      </c>
      <c r="C30" s="46" t="s">
        <v>43</v>
      </c>
      <c r="D30" s="36">
        <f>B30</f>
        <v>817.3</v>
      </c>
      <c r="E30" s="33"/>
      <c r="F30" s="33"/>
      <c r="G30" s="33"/>
      <c r="H30" s="38"/>
      <c r="I30" s="33"/>
      <c r="J30" s="38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  <c r="HF30" s="26"/>
      <c r="HG30" s="26"/>
      <c r="HH30" s="26"/>
      <c r="HI30" s="26"/>
      <c r="HJ30" s="26"/>
      <c r="HK30" s="26"/>
      <c r="HL30" s="26"/>
      <c r="HM30" s="26"/>
      <c r="HN30" s="26"/>
      <c r="HO30" s="26"/>
      <c r="HP30" s="26"/>
      <c r="HQ30" s="26"/>
      <c r="HR30" s="26"/>
      <c r="HS30" s="26"/>
      <c r="HT30" s="26"/>
      <c r="HU30" s="26"/>
      <c r="HV30" s="26"/>
      <c r="HW30" s="26"/>
      <c r="HX30" s="26"/>
      <c r="HY30" s="26"/>
      <c r="HZ30" s="26"/>
      <c r="IA30" s="26"/>
      <c r="IB30" s="26"/>
      <c r="IC30" s="26"/>
      <c r="ID30" s="26"/>
      <c r="IE30" s="26"/>
      <c r="IF30" s="26"/>
      <c r="IG30" s="26"/>
      <c r="IH30" s="26"/>
      <c r="II30" s="26"/>
      <c r="IJ30" s="26"/>
      <c r="IK30" s="26"/>
      <c r="IL30" s="26"/>
    </row>
    <row r="31" spans="1:246" ht="12.75" customHeight="1">
      <c r="A31" s="50"/>
      <c r="B31" s="51"/>
      <c r="C31" s="50"/>
      <c r="D31" s="52">
        <v>0</v>
      </c>
      <c r="E31" s="33"/>
      <c r="F31" s="33"/>
      <c r="G31" s="33"/>
      <c r="H31" s="38"/>
      <c r="I31" s="33"/>
      <c r="J31" s="38"/>
      <c r="K31" s="38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  <c r="HB31" s="26"/>
      <c r="HC31" s="26"/>
      <c r="HD31" s="26"/>
      <c r="HE31" s="26"/>
      <c r="HF31" s="26"/>
      <c r="HG31" s="26"/>
      <c r="HH31" s="26"/>
      <c r="HI31" s="26"/>
      <c r="HJ31" s="26"/>
      <c r="HK31" s="26"/>
      <c r="HL31" s="26"/>
      <c r="HM31" s="26"/>
      <c r="HN31" s="26"/>
      <c r="HO31" s="26"/>
      <c r="HP31" s="26"/>
      <c r="HQ31" s="26"/>
      <c r="HR31" s="26"/>
      <c r="HS31" s="26"/>
      <c r="HT31" s="26"/>
      <c r="HU31" s="26"/>
      <c r="HV31" s="26"/>
      <c r="HW31" s="26"/>
      <c r="HX31" s="26"/>
      <c r="HY31" s="26"/>
      <c r="HZ31" s="26"/>
      <c r="IA31" s="26"/>
      <c r="IB31" s="26"/>
      <c r="IC31" s="26"/>
      <c r="ID31" s="26"/>
      <c r="IE31" s="26"/>
      <c r="IF31" s="26"/>
      <c r="IG31" s="26"/>
      <c r="IH31" s="26"/>
      <c r="II31" s="26"/>
      <c r="IJ31" s="26"/>
      <c r="IK31" s="26"/>
      <c r="IL31" s="26"/>
    </row>
    <row r="32" spans="1:246" ht="27.75" customHeight="1">
      <c r="A32" s="53"/>
      <c r="B32" s="54"/>
      <c r="C32" s="53"/>
      <c r="D32" s="54"/>
      <c r="E32" s="55"/>
      <c r="F32" s="55"/>
      <c r="G32" s="55"/>
      <c r="H32" s="38"/>
      <c r="I32" s="55"/>
      <c r="J32" s="38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  <c r="EQ32" s="55"/>
      <c r="ER32" s="55"/>
      <c r="ES32" s="55"/>
      <c r="ET32" s="55"/>
      <c r="EU32" s="55"/>
      <c r="EV32" s="55"/>
      <c r="EW32" s="55"/>
      <c r="EX32" s="58"/>
      <c r="EY32" s="58"/>
      <c r="EZ32" s="58"/>
      <c r="FA32" s="58"/>
      <c r="FB32" s="58"/>
      <c r="FC32" s="58"/>
      <c r="FD32" s="58"/>
      <c r="FE32" s="58"/>
      <c r="FF32" s="58"/>
      <c r="FG32" s="58"/>
      <c r="FH32" s="58"/>
      <c r="FI32" s="58"/>
      <c r="FJ32" s="58"/>
      <c r="FK32" s="58"/>
      <c r="FL32" s="58"/>
      <c r="FM32" s="58"/>
      <c r="FN32" s="58"/>
      <c r="FO32" s="58"/>
      <c r="FP32" s="58"/>
      <c r="FQ32" s="58"/>
      <c r="FR32" s="58"/>
      <c r="FS32" s="58"/>
      <c r="FT32" s="58"/>
      <c r="FU32" s="58"/>
      <c r="FV32" s="58"/>
      <c r="FW32" s="58"/>
      <c r="FX32" s="58"/>
      <c r="FY32" s="58"/>
      <c r="FZ32" s="58"/>
      <c r="GA32" s="58"/>
      <c r="GB32" s="58"/>
      <c r="GC32" s="58"/>
      <c r="GD32" s="58"/>
      <c r="GE32" s="58"/>
      <c r="GF32" s="58"/>
      <c r="GG32" s="58"/>
      <c r="GH32" s="58"/>
      <c r="GI32" s="58"/>
      <c r="GJ32" s="58"/>
      <c r="GK32" s="58"/>
      <c r="GL32" s="58"/>
      <c r="GM32" s="58"/>
      <c r="GN32" s="58"/>
      <c r="GO32" s="58"/>
      <c r="GP32" s="58"/>
      <c r="GQ32" s="58"/>
      <c r="GR32" s="58"/>
      <c r="GS32" s="58"/>
      <c r="GT32" s="58"/>
      <c r="GU32" s="58"/>
      <c r="GV32" s="58"/>
      <c r="GW32" s="58"/>
      <c r="GX32" s="58"/>
      <c r="GY32" s="58"/>
      <c r="GZ32" s="58"/>
      <c r="HA32" s="58"/>
      <c r="HB32" s="58"/>
      <c r="HC32" s="58"/>
      <c r="HD32" s="58"/>
      <c r="HE32" s="58"/>
      <c r="HF32" s="58"/>
      <c r="HG32" s="58"/>
      <c r="HH32" s="58"/>
      <c r="HI32" s="58"/>
      <c r="HJ32" s="58"/>
      <c r="HK32" s="58"/>
      <c r="HL32" s="58"/>
      <c r="HM32" s="58"/>
      <c r="HN32" s="58"/>
      <c r="HO32" s="58"/>
      <c r="HP32" s="58"/>
      <c r="HQ32" s="58"/>
      <c r="HR32" s="58"/>
      <c r="HS32" s="58"/>
      <c r="HT32" s="58"/>
      <c r="HU32" s="58"/>
      <c r="HV32" s="58"/>
      <c r="HW32" s="58"/>
      <c r="HX32" s="58"/>
      <c r="HY32" s="58"/>
      <c r="HZ32" s="58"/>
      <c r="IA32" s="58"/>
      <c r="IB32" s="58"/>
      <c r="IC32" s="58"/>
      <c r="ID32" s="58"/>
      <c r="IE32" s="58"/>
      <c r="IF32" s="58"/>
      <c r="IG32" s="58"/>
      <c r="IH32" s="58"/>
      <c r="II32" s="58"/>
      <c r="IJ32" s="58"/>
      <c r="IK32" s="58"/>
      <c r="IL32" s="58"/>
    </row>
    <row r="33" spans="1:246" ht="27.75" customHeight="1">
      <c r="A33" s="56"/>
      <c r="B33" s="57"/>
      <c r="C33" s="57"/>
      <c r="D33" s="57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9"/>
      <c r="EY33" s="59"/>
      <c r="EZ33" s="59"/>
      <c r="FA33" s="59"/>
      <c r="FB33" s="59"/>
      <c r="FC33" s="59"/>
      <c r="FD33" s="59"/>
      <c r="FE33" s="59"/>
      <c r="FF33" s="59"/>
      <c r="FG33" s="59"/>
      <c r="FH33" s="59"/>
      <c r="FI33" s="59"/>
      <c r="FJ33" s="59"/>
      <c r="FK33" s="59"/>
      <c r="FL33" s="59"/>
      <c r="FM33" s="59"/>
      <c r="FN33" s="59"/>
      <c r="FO33" s="59"/>
      <c r="FP33" s="59"/>
      <c r="FQ33" s="59"/>
      <c r="FR33" s="59"/>
      <c r="FS33" s="59"/>
      <c r="FT33" s="59"/>
      <c r="FU33" s="59"/>
      <c r="FV33" s="59"/>
      <c r="FW33" s="59"/>
      <c r="FX33" s="59"/>
      <c r="FY33" s="59"/>
      <c r="FZ33" s="59"/>
      <c r="GA33" s="59"/>
      <c r="GB33" s="59"/>
      <c r="GC33" s="59"/>
      <c r="GD33" s="59"/>
      <c r="GE33" s="59"/>
      <c r="GF33" s="59"/>
      <c r="GG33" s="59"/>
      <c r="GH33" s="59"/>
      <c r="GI33" s="59"/>
      <c r="GJ33" s="59"/>
      <c r="GK33" s="59"/>
      <c r="GL33" s="59"/>
      <c r="GM33" s="59"/>
      <c r="GN33" s="59"/>
      <c r="GO33" s="59"/>
      <c r="GP33" s="59"/>
      <c r="GQ33" s="59"/>
      <c r="GR33" s="59"/>
      <c r="GS33" s="59"/>
      <c r="GT33" s="59"/>
      <c r="GU33" s="59"/>
      <c r="GV33" s="59"/>
      <c r="GW33" s="59"/>
      <c r="GX33" s="59"/>
      <c r="GY33" s="59"/>
      <c r="GZ33" s="59"/>
      <c r="HA33" s="59"/>
      <c r="HB33" s="59"/>
      <c r="HC33" s="59"/>
      <c r="HD33" s="59"/>
      <c r="HE33" s="59"/>
      <c r="HF33" s="59"/>
      <c r="HG33" s="59"/>
      <c r="HH33" s="59"/>
      <c r="HI33" s="59"/>
      <c r="HJ33" s="59"/>
      <c r="HK33" s="59"/>
      <c r="HL33" s="59"/>
      <c r="HM33" s="59"/>
      <c r="HN33" s="59"/>
      <c r="HO33" s="59"/>
      <c r="HP33" s="59"/>
      <c r="HQ33" s="59"/>
      <c r="HR33" s="59"/>
      <c r="HS33" s="59"/>
      <c r="HT33" s="59"/>
      <c r="HU33" s="59"/>
      <c r="HV33" s="59"/>
      <c r="HW33" s="59"/>
      <c r="HX33" s="59"/>
      <c r="HY33" s="59"/>
      <c r="HZ33" s="59"/>
      <c r="IA33" s="59"/>
      <c r="IB33" s="59"/>
      <c r="IC33" s="59"/>
      <c r="ID33" s="59"/>
      <c r="IE33" s="59"/>
      <c r="IF33" s="59"/>
      <c r="IG33" s="59"/>
      <c r="IH33" s="59"/>
      <c r="II33" s="59"/>
      <c r="IJ33" s="59"/>
      <c r="IK33" s="59"/>
      <c r="IL33" s="59"/>
    </row>
    <row r="34" spans="1:246" ht="27.75" customHeight="1">
      <c r="A34" s="57"/>
      <c r="B34" s="57"/>
      <c r="C34" s="57"/>
      <c r="D34" s="57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9"/>
      <c r="EY34" s="59"/>
      <c r="EZ34" s="59"/>
      <c r="FA34" s="59"/>
      <c r="FB34" s="59"/>
      <c r="FC34" s="59"/>
      <c r="FD34" s="59"/>
      <c r="FE34" s="59"/>
      <c r="FF34" s="59"/>
      <c r="FG34" s="59"/>
      <c r="FH34" s="59"/>
      <c r="FI34" s="59"/>
      <c r="FJ34" s="59"/>
      <c r="FK34" s="59"/>
      <c r="FL34" s="59"/>
      <c r="FM34" s="59"/>
      <c r="FN34" s="59"/>
      <c r="FO34" s="59"/>
      <c r="FP34" s="59"/>
      <c r="FQ34" s="59"/>
      <c r="FR34" s="59"/>
      <c r="FS34" s="59"/>
      <c r="FT34" s="59"/>
      <c r="FU34" s="59"/>
      <c r="FV34" s="59"/>
      <c r="FW34" s="59"/>
      <c r="FX34" s="59"/>
      <c r="FY34" s="59"/>
      <c r="FZ34" s="59"/>
      <c r="GA34" s="59"/>
      <c r="GB34" s="59"/>
      <c r="GC34" s="59"/>
      <c r="GD34" s="59"/>
      <c r="GE34" s="59"/>
      <c r="GF34" s="59"/>
      <c r="GG34" s="59"/>
      <c r="GH34" s="59"/>
      <c r="GI34" s="59"/>
      <c r="GJ34" s="59"/>
      <c r="GK34" s="59"/>
      <c r="GL34" s="59"/>
      <c r="GM34" s="59"/>
      <c r="GN34" s="59"/>
      <c r="GO34" s="59"/>
      <c r="GP34" s="59"/>
      <c r="GQ34" s="59"/>
      <c r="GR34" s="59"/>
      <c r="GS34" s="59"/>
      <c r="GT34" s="59"/>
      <c r="GU34" s="59"/>
      <c r="GV34" s="59"/>
      <c r="GW34" s="59"/>
      <c r="GX34" s="59"/>
      <c r="GY34" s="59"/>
      <c r="GZ34" s="59"/>
      <c r="HA34" s="59"/>
      <c r="HB34" s="59"/>
      <c r="HC34" s="59"/>
      <c r="HD34" s="59"/>
      <c r="HE34" s="59"/>
      <c r="HF34" s="59"/>
      <c r="HG34" s="59"/>
      <c r="HH34" s="59"/>
      <c r="HI34" s="59"/>
      <c r="HJ34" s="59"/>
      <c r="HK34" s="59"/>
      <c r="HL34" s="59"/>
      <c r="HM34" s="59"/>
      <c r="HN34" s="59"/>
      <c r="HO34" s="59"/>
      <c r="HP34" s="59"/>
      <c r="HQ34" s="59"/>
      <c r="HR34" s="59"/>
      <c r="HS34" s="59"/>
      <c r="HT34" s="59"/>
      <c r="HU34" s="59"/>
      <c r="HV34" s="59"/>
      <c r="HW34" s="59"/>
      <c r="HX34" s="59"/>
      <c r="HY34" s="59"/>
      <c r="HZ34" s="59"/>
      <c r="IA34" s="59"/>
      <c r="IB34" s="59"/>
      <c r="IC34" s="59"/>
      <c r="ID34" s="59"/>
      <c r="IE34" s="59"/>
      <c r="IF34" s="59"/>
      <c r="IG34" s="59"/>
      <c r="IH34" s="59"/>
      <c r="II34" s="59"/>
      <c r="IJ34" s="59"/>
      <c r="IK34" s="59"/>
      <c r="IL34" s="59"/>
    </row>
    <row r="35" spans="1:246" ht="27.75" customHeight="1">
      <c r="A35" s="57"/>
      <c r="B35" s="57"/>
      <c r="C35" s="57"/>
      <c r="D35" s="57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9"/>
      <c r="EY35" s="59"/>
      <c r="EZ35" s="59"/>
      <c r="FA35" s="59"/>
      <c r="FB35" s="59"/>
      <c r="FC35" s="59"/>
      <c r="FD35" s="59"/>
      <c r="FE35" s="59"/>
      <c r="FF35" s="59"/>
      <c r="FG35" s="59"/>
      <c r="FH35" s="59"/>
      <c r="FI35" s="59"/>
      <c r="FJ35" s="59"/>
      <c r="FK35" s="59"/>
      <c r="FL35" s="59"/>
      <c r="FM35" s="59"/>
      <c r="FN35" s="59"/>
      <c r="FO35" s="59"/>
      <c r="FP35" s="59"/>
      <c r="FQ35" s="59"/>
      <c r="FR35" s="59"/>
      <c r="FS35" s="59"/>
      <c r="FT35" s="59"/>
      <c r="FU35" s="59"/>
      <c r="FV35" s="59"/>
      <c r="FW35" s="59"/>
      <c r="FX35" s="59"/>
      <c r="FY35" s="59"/>
      <c r="FZ35" s="59"/>
      <c r="GA35" s="59"/>
      <c r="GB35" s="59"/>
      <c r="GC35" s="59"/>
      <c r="GD35" s="59"/>
      <c r="GE35" s="59"/>
      <c r="GF35" s="59"/>
      <c r="GG35" s="59"/>
      <c r="GH35" s="59"/>
      <c r="GI35" s="59"/>
      <c r="GJ35" s="59"/>
      <c r="GK35" s="59"/>
      <c r="GL35" s="59"/>
      <c r="GM35" s="59"/>
      <c r="GN35" s="59"/>
      <c r="GO35" s="59"/>
      <c r="GP35" s="59"/>
      <c r="GQ35" s="59"/>
      <c r="GR35" s="59"/>
      <c r="GS35" s="59"/>
      <c r="GT35" s="59"/>
      <c r="GU35" s="59"/>
      <c r="GV35" s="59"/>
      <c r="GW35" s="59"/>
      <c r="GX35" s="59"/>
      <c r="GY35" s="59"/>
      <c r="GZ35" s="59"/>
      <c r="HA35" s="59"/>
      <c r="HB35" s="59"/>
      <c r="HC35" s="59"/>
      <c r="HD35" s="59"/>
      <c r="HE35" s="59"/>
      <c r="HF35" s="59"/>
      <c r="HG35" s="59"/>
      <c r="HH35" s="59"/>
      <c r="HI35" s="59"/>
      <c r="HJ35" s="59"/>
      <c r="HK35" s="59"/>
      <c r="HL35" s="59"/>
      <c r="HM35" s="59"/>
      <c r="HN35" s="59"/>
      <c r="HO35" s="59"/>
      <c r="HP35" s="59"/>
      <c r="HQ35" s="59"/>
      <c r="HR35" s="59"/>
      <c r="HS35" s="59"/>
      <c r="HT35" s="59"/>
      <c r="HU35" s="59"/>
      <c r="HV35" s="59"/>
      <c r="HW35" s="59"/>
      <c r="HX35" s="59"/>
      <c r="HY35" s="59"/>
      <c r="HZ35" s="59"/>
      <c r="IA35" s="59"/>
      <c r="IB35" s="59"/>
      <c r="IC35" s="59"/>
      <c r="ID35" s="59"/>
      <c r="IE35" s="59"/>
      <c r="IF35" s="59"/>
      <c r="IG35" s="59"/>
      <c r="IH35" s="59"/>
      <c r="II35" s="59"/>
      <c r="IJ35" s="59"/>
      <c r="IK35" s="59"/>
      <c r="IL35" s="59"/>
    </row>
    <row r="36" spans="1:246" ht="27.75" customHeight="1">
      <c r="A36" s="57"/>
      <c r="B36" s="57"/>
      <c r="C36" s="57"/>
      <c r="D36" s="57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9"/>
      <c r="EY36" s="59"/>
      <c r="EZ36" s="59"/>
      <c r="FA36" s="59"/>
      <c r="FB36" s="59"/>
      <c r="FC36" s="59"/>
      <c r="FD36" s="59"/>
      <c r="FE36" s="59"/>
      <c r="FF36" s="59"/>
      <c r="FG36" s="59"/>
      <c r="FH36" s="59"/>
      <c r="FI36" s="59"/>
      <c r="FJ36" s="59"/>
      <c r="FK36" s="59"/>
      <c r="FL36" s="59"/>
      <c r="FM36" s="59"/>
      <c r="FN36" s="59"/>
      <c r="FO36" s="59"/>
      <c r="FP36" s="59"/>
      <c r="FQ36" s="59"/>
      <c r="FR36" s="59"/>
      <c r="FS36" s="59"/>
      <c r="FT36" s="59"/>
      <c r="FU36" s="59"/>
      <c r="FV36" s="59"/>
      <c r="FW36" s="59"/>
      <c r="FX36" s="59"/>
      <c r="FY36" s="59"/>
      <c r="FZ36" s="59"/>
      <c r="GA36" s="59"/>
      <c r="GB36" s="59"/>
      <c r="GC36" s="59"/>
      <c r="GD36" s="59"/>
      <c r="GE36" s="59"/>
      <c r="GF36" s="59"/>
      <c r="GG36" s="59"/>
      <c r="GH36" s="59"/>
      <c r="GI36" s="59"/>
      <c r="GJ36" s="59"/>
      <c r="GK36" s="59"/>
      <c r="GL36" s="59"/>
      <c r="GM36" s="59"/>
      <c r="GN36" s="59"/>
      <c r="GO36" s="59"/>
      <c r="GP36" s="59"/>
      <c r="GQ36" s="59"/>
      <c r="GR36" s="59"/>
      <c r="GS36" s="59"/>
      <c r="GT36" s="59"/>
      <c r="GU36" s="59"/>
      <c r="GV36" s="59"/>
      <c r="GW36" s="59"/>
      <c r="GX36" s="59"/>
      <c r="GY36" s="59"/>
      <c r="GZ36" s="59"/>
      <c r="HA36" s="59"/>
      <c r="HB36" s="59"/>
      <c r="HC36" s="59"/>
      <c r="HD36" s="59"/>
      <c r="HE36" s="59"/>
      <c r="HF36" s="59"/>
      <c r="HG36" s="59"/>
      <c r="HH36" s="59"/>
      <c r="HI36" s="59"/>
      <c r="HJ36" s="59"/>
      <c r="HK36" s="59"/>
      <c r="HL36" s="59"/>
      <c r="HM36" s="59"/>
      <c r="HN36" s="59"/>
      <c r="HO36" s="59"/>
      <c r="HP36" s="59"/>
      <c r="HQ36" s="59"/>
      <c r="HR36" s="59"/>
      <c r="HS36" s="59"/>
      <c r="HT36" s="59"/>
      <c r="HU36" s="59"/>
      <c r="HV36" s="59"/>
      <c r="HW36" s="59"/>
      <c r="HX36" s="59"/>
      <c r="HY36" s="59"/>
      <c r="HZ36" s="59"/>
      <c r="IA36" s="59"/>
      <c r="IB36" s="59"/>
      <c r="IC36" s="59"/>
      <c r="ID36" s="59"/>
      <c r="IE36" s="59"/>
      <c r="IF36" s="59"/>
      <c r="IG36" s="59"/>
      <c r="IH36" s="59"/>
      <c r="II36" s="59"/>
      <c r="IJ36" s="59"/>
      <c r="IK36" s="59"/>
      <c r="IL36" s="59"/>
    </row>
    <row r="39" ht="12.75" customHeight="1">
      <c r="C39" s="4"/>
    </row>
    <row r="41" ht="12.75" customHeight="1">
      <c r="C41" s="4"/>
    </row>
    <row r="44" ht="12.75" customHeight="1">
      <c r="D44" s="4"/>
    </row>
    <row r="48" ht="12.75" customHeight="1">
      <c r="D48" s="4"/>
    </row>
    <row r="54" ht="12.75" customHeight="1">
      <c r="B54" s="4"/>
    </row>
  </sheetData>
  <sheetProtection/>
  <mergeCells count="2">
    <mergeCell ref="A3:B3"/>
    <mergeCell ref="C3:D3"/>
  </mergeCells>
  <printOptions horizontalCentered="1"/>
  <pageMargins left="0.27" right="0.35" top="0.64" bottom="0.44" header="0" footer="0"/>
  <pageSetup horizontalDpi="600" verticalDpi="6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IK19"/>
  <sheetViews>
    <sheetView showGridLines="0" showZeros="0" zoomScale="75" zoomScaleNormal="75" workbookViewId="0" topLeftCell="A1">
      <selection activeCell="A1" sqref="A1:IV1"/>
    </sheetView>
  </sheetViews>
  <sheetFormatPr defaultColWidth="9.16015625" defaultRowHeight="27.75" customHeight="1"/>
  <cols>
    <col min="1" max="1" width="23.33203125" style="29" customWidth="1"/>
    <col min="2" max="2" width="26.66015625" style="29" customWidth="1"/>
    <col min="3" max="4" width="19.33203125" style="29" customWidth="1"/>
    <col min="5" max="5" width="17" style="29" customWidth="1"/>
    <col min="6" max="6" width="17.16015625" style="29" customWidth="1"/>
    <col min="7" max="7" width="19.33203125" style="29" customWidth="1"/>
    <col min="8" max="245" width="7.66015625" style="29" customWidth="1"/>
  </cols>
  <sheetData>
    <row r="1" spans="1:7" s="18" customFormat="1" ht="63.75" customHeight="1">
      <c r="A1" s="1" t="s">
        <v>96</v>
      </c>
      <c r="B1" s="3"/>
      <c r="C1" s="17"/>
      <c r="D1" s="17"/>
      <c r="E1" s="17"/>
      <c r="F1" s="17"/>
      <c r="G1" s="17"/>
    </row>
    <row r="2" s="19" customFormat="1" ht="15" customHeight="1">
      <c r="G2" s="19" t="s">
        <v>1</v>
      </c>
    </row>
    <row r="3" spans="1:245" s="30" customFormat="1" ht="39.75" customHeight="1">
      <c r="A3" s="20" t="s">
        <v>70</v>
      </c>
      <c r="B3" s="20" t="s">
        <v>71</v>
      </c>
      <c r="C3" s="20" t="s">
        <v>97</v>
      </c>
      <c r="D3" s="20" t="s">
        <v>73</v>
      </c>
      <c r="E3" s="20"/>
      <c r="F3" s="20"/>
      <c r="G3" s="20" t="s">
        <v>74</v>
      </c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</row>
    <row r="4" spans="1:245" s="30" customFormat="1" ht="39.75" customHeight="1">
      <c r="A4" s="23"/>
      <c r="B4" s="20"/>
      <c r="C4" s="20"/>
      <c r="D4" s="20" t="s">
        <v>48</v>
      </c>
      <c r="E4" s="20" t="s">
        <v>98</v>
      </c>
      <c r="F4" s="20" t="s">
        <v>99</v>
      </c>
      <c r="G4" s="20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</row>
    <row r="5" spans="1:7" ht="34.5" customHeight="1">
      <c r="A5" s="24" t="s">
        <v>79</v>
      </c>
      <c r="B5" s="25" t="s">
        <v>80</v>
      </c>
      <c r="C5" s="9">
        <f aca="true" t="shared" si="0" ref="C5:C19">G5+D5</f>
        <v>674</v>
      </c>
      <c r="D5" s="9">
        <v>674</v>
      </c>
      <c r="E5" s="9">
        <v>574</v>
      </c>
      <c r="F5" s="9">
        <v>100</v>
      </c>
      <c r="G5" s="9">
        <v>0</v>
      </c>
    </row>
    <row r="6" spans="1:7" ht="34.5" customHeight="1">
      <c r="A6" s="24" t="s">
        <v>100</v>
      </c>
      <c r="B6" s="25" t="s">
        <v>101</v>
      </c>
      <c r="C6" s="9">
        <f t="shared" si="0"/>
        <v>674</v>
      </c>
      <c r="D6" s="9">
        <v>674</v>
      </c>
      <c r="E6" s="9">
        <v>574</v>
      </c>
      <c r="F6" s="9">
        <v>100</v>
      </c>
      <c r="G6" s="9">
        <v>0</v>
      </c>
    </row>
    <row r="7" spans="1:7" ht="34.5" customHeight="1">
      <c r="A7" s="24" t="s">
        <v>102</v>
      </c>
      <c r="B7" s="25" t="s">
        <v>103</v>
      </c>
      <c r="C7" s="9">
        <f t="shared" si="0"/>
        <v>674</v>
      </c>
      <c r="D7" s="9">
        <v>674</v>
      </c>
      <c r="E7" s="9">
        <v>574</v>
      </c>
      <c r="F7" s="9">
        <v>100</v>
      </c>
      <c r="G7" s="9">
        <v>0</v>
      </c>
    </row>
    <row r="8" spans="1:7" ht="34.5" customHeight="1">
      <c r="A8" s="24" t="s">
        <v>81</v>
      </c>
      <c r="B8" s="25" t="s">
        <v>82</v>
      </c>
      <c r="C8" s="9">
        <f t="shared" si="0"/>
        <v>72.3</v>
      </c>
      <c r="D8" s="9">
        <v>72.3</v>
      </c>
      <c r="E8" s="9">
        <v>72.3</v>
      </c>
      <c r="F8" s="9">
        <v>0</v>
      </c>
      <c r="G8" s="9">
        <v>0</v>
      </c>
    </row>
    <row r="9" spans="1:7" ht="34.5" customHeight="1">
      <c r="A9" s="24" t="s">
        <v>104</v>
      </c>
      <c r="B9" s="25" t="s">
        <v>105</v>
      </c>
      <c r="C9" s="9">
        <f t="shared" si="0"/>
        <v>72.3</v>
      </c>
      <c r="D9" s="9">
        <v>72.3</v>
      </c>
      <c r="E9" s="9">
        <v>72.3</v>
      </c>
      <c r="F9" s="9">
        <v>0</v>
      </c>
      <c r="G9" s="9">
        <v>0</v>
      </c>
    </row>
    <row r="10" spans="1:7" ht="34.5" customHeight="1">
      <c r="A10" s="24" t="s">
        <v>106</v>
      </c>
      <c r="B10" s="25" t="s">
        <v>107</v>
      </c>
      <c r="C10" s="9">
        <f t="shared" si="0"/>
        <v>48.2</v>
      </c>
      <c r="D10" s="9">
        <v>48.2</v>
      </c>
      <c r="E10" s="9">
        <v>48.2</v>
      </c>
      <c r="F10" s="9">
        <v>0</v>
      </c>
      <c r="G10" s="9">
        <v>0</v>
      </c>
    </row>
    <row r="11" spans="1:7" ht="34.5" customHeight="1">
      <c r="A11" s="24" t="s">
        <v>108</v>
      </c>
      <c r="B11" s="25" t="s">
        <v>109</v>
      </c>
      <c r="C11" s="9">
        <f t="shared" si="0"/>
        <v>24.1</v>
      </c>
      <c r="D11" s="9">
        <v>24.1</v>
      </c>
      <c r="E11" s="9">
        <v>24.1</v>
      </c>
      <c r="F11" s="9">
        <v>0</v>
      </c>
      <c r="G11" s="9">
        <v>0</v>
      </c>
    </row>
    <row r="12" spans="1:7" ht="34.5" customHeight="1">
      <c r="A12" s="24" t="s">
        <v>83</v>
      </c>
      <c r="B12" s="25" t="s">
        <v>84</v>
      </c>
      <c r="C12" s="9">
        <f t="shared" si="0"/>
        <v>41.2</v>
      </c>
      <c r="D12" s="9">
        <v>41.2</v>
      </c>
      <c r="E12" s="9">
        <v>41.2</v>
      </c>
      <c r="F12" s="9">
        <v>0</v>
      </c>
      <c r="G12" s="9">
        <v>0</v>
      </c>
    </row>
    <row r="13" spans="1:7" ht="34.5" customHeight="1">
      <c r="A13" s="24" t="s">
        <v>110</v>
      </c>
      <c r="B13" s="25" t="s">
        <v>111</v>
      </c>
      <c r="C13" s="9">
        <f t="shared" si="0"/>
        <v>41.2</v>
      </c>
      <c r="D13" s="9">
        <v>41.2</v>
      </c>
      <c r="E13" s="9">
        <v>41.2</v>
      </c>
      <c r="F13" s="9">
        <v>0</v>
      </c>
      <c r="G13" s="9">
        <v>0</v>
      </c>
    </row>
    <row r="14" spans="1:7" ht="34.5" customHeight="1">
      <c r="A14" s="24" t="s">
        <v>112</v>
      </c>
      <c r="B14" s="25" t="s">
        <v>113</v>
      </c>
      <c r="C14" s="9">
        <f t="shared" si="0"/>
        <v>31.7</v>
      </c>
      <c r="D14" s="9">
        <v>31.7</v>
      </c>
      <c r="E14" s="9">
        <v>31.7</v>
      </c>
      <c r="F14" s="9">
        <v>0</v>
      </c>
      <c r="G14" s="9">
        <v>0</v>
      </c>
    </row>
    <row r="15" spans="1:7" ht="34.5" customHeight="1">
      <c r="A15" s="24" t="s">
        <v>114</v>
      </c>
      <c r="B15" s="25" t="s">
        <v>115</v>
      </c>
      <c r="C15" s="9">
        <f t="shared" si="0"/>
        <v>9.5</v>
      </c>
      <c r="D15" s="9">
        <v>9.5</v>
      </c>
      <c r="E15" s="9">
        <v>9.5</v>
      </c>
      <c r="F15" s="9">
        <v>0</v>
      </c>
      <c r="G15" s="9">
        <v>0</v>
      </c>
    </row>
    <row r="16" spans="1:7" ht="34.5" customHeight="1">
      <c r="A16" s="24" t="s">
        <v>85</v>
      </c>
      <c r="B16" s="25" t="s">
        <v>86</v>
      </c>
      <c r="C16" s="9">
        <f t="shared" si="0"/>
        <v>29.8</v>
      </c>
      <c r="D16" s="9">
        <v>0</v>
      </c>
      <c r="E16" s="9">
        <v>0</v>
      </c>
      <c r="F16" s="9">
        <v>0</v>
      </c>
      <c r="G16" s="9">
        <v>29.8</v>
      </c>
    </row>
    <row r="17" spans="1:7" ht="34.5" customHeight="1">
      <c r="A17" s="24" t="s">
        <v>116</v>
      </c>
      <c r="B17" s="25" t="s">
        <v>117</v>
      </c>
      <c r="C17" s="9">
        <f t="shared" si="0"/>
        <v>29.8</v>
      </c>
      <c r="D17" s="9">
        <v>0</v>
      </c>
      <c r="E17" s="9">
        <v>0</v>
      </c>
      <c r="F17" s="9">
        <v>0</v>
      </c>
      <c r="G17" s="9">
        <v>29.8</v>
      </c>
    </row>
    <row r="18" spans="1:7" ht="34.5" customHeight="1">
      <c r="A18" s="24" t="s">
        <v>118</v>
      </c>
      <c r="B18" s="25" t="s">
        <v>119</v>
      </c>
      <c r="C18" s="9">
        <f t="shared" si="0"/>
        <v>29.8</v>
      </c>
      <c r="D18" s="9">
        <v>0</v>
      </c>
      <c r="E18" s="9">
        <v>0</v>
      </c>
      <c r="F18" s="9">
        <v>0</v>
      </c>
      <c r="G18" s="9">
        <v>29.8</v>
      </c>
    </row>
    <row r="19" spans="1:245" s="30" customFormat="1" ht="34.5" customHeight="1">
      <c r="A19" s="24"/>
      <c r="B19" s="25" t="s">
        <v>48</v>
      </c>
      <c r="C19" s="9">
        <f t="shared" si="0"/>
        <v>817.3</v>
      </c>
      <c r="D19" s="9">
        <v>787.5</v>
      </c>
      <c r="E19" s="9">
        <v>687.5</v>
      </c>
      <c r="F19" s="9">
        <v>100</v>
      </c>
      <c r="G19" s="9">
        <v>29.8</v>
      </c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</row>
  </sheetData>
  <sheetProtection/>
  <mergeCells count="5">
    <mergeCell ref="D3:F3"/>
    <mergeCell ref="A3:A4"/>
    <mergeCell ref="B3:B4"/>
    <mergeCell ref="C3:C4"/>
    <mergeCell ref="G3:G4"/>
  </mergeCells>
  <printOptions horizontalCentered="1"/>
  <pageMargins left="0.29" right="0.39" top="0.76" bottom="0.5905511811023622" header="0" footer="0"/>
  <pageSetup horizontalDpi="600" verticalDpi="600" orientation="portrait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I33"/>
  <sheetViews>
    <sheetView showGridLines="0" showZeros="0" zoomScale="75" zoomScaleNormal="75" workbookViewId="0" topLeftCell="A1">
      <selection activeCell="A1" sqref="A1:IV1"/>
    </sheetView>
  </sheetViews>
  <sheetFormatPr defaultColWidth="9.16015625" defaultRowHeight="12.75" customHeight="1"/>
  <cols>
    <col min="1" max="1" width="20" style="0" customWidth="1"/>
    <col min="2" max="2" width="47.16015625" style="0" customWidth="1"/>
    <col min="3" max="5" width="27.5" style="0" customWidth="1"/>
    <col min="6" max="243" width="7.66015625" style="0" customWidth="1"/>
  </cols>
  <sheetData>
    <row r="1" spans="1:243" ht="63.75" customHeight="1">
      <c r="A1" s="1" t="s">
        <v>120</v>
      </c>
      <c r="B1" s="3"/>
      <c r="C1" s="17"/>
      <c r="D1" s="17"/>
      <c r="E1" s="17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</row>
    <row r="2" spans="1:243" ht="15" customHeight="1">
      <c r="A2" s="19"/>
      <c r="B2" s="19"/>
      <c r="C2" s="19"/>
      <c r="D2" s="19"/>
      <c r="E2" s="19" t="s">
        <v>1</v>
      </c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</row>
    <row r="3" spans="1:243" ht="29.25" customHeight="1">
      <c r="A3" s="20" t="s">
        <v>121</v>
      </c>
      <c r="B3" s="20"/>
      <c r="C3" s="27" t="s">
        <v>122</v>
      </c>
      <c r="D3" s="21"/>
      <c r="E3" s="21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</row>
    <row r="4" spans="1:243" ht="29.25" customHeight="1">
      <c r="A4" s="28" t="s">
        <v>70</v>
      </c>
      <c r="B4" s="28" t="s">
        <v>71</v>
      </c>
      <c r="C4" s="20" t="s">
        <v>97</v>
      </c>
      <c r="D4" s="20" t="s">
        <v>98</v>
      </c>
      <c r="E4" s="20" t="s">
        <v>99</v>
      </c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</row>
    <row r="5" spans="1:243" ht="29.25" customHeight="1">
      <c r="A5" s="24" t="s">
        <v>123</v>
      </c>
      <c r="B5" s="25" t="s">
        <v>124</v>
      </c>
      <c r="C5" s="16">
        <v>672.8</v>
      </c>
      <c r="D5" s="9">
        <v>672.8</v>
      </c>
      <c r="E5" s="9">
        <v>0</v>
      </c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</row>
    <row r="6" spans="1:243" ht="29.25" customHeight="1">
      <c r="A6" s="24" t="s">
        <v>125</v>
      </c>
      <c r="B6" s="25" t="s">
        <v>126</v>
      </c>
      <c r="C6" s="16">
        <v>135.8</v>
      </c>
      <c r="D6" s="9">
        <v>135.8</v>
      </c>
      <c r="E6" s="9">
        <v>0</v>
      </c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</row>
    <row r="7" spans="1:243" ht="29.25" customHeight="1">
      <c r="A7" s="24" t="s">
        <v>127</v>
      </c>
      <c r="B7" s="25" t="s">
        <v>128</v>
      </c>
      <c r="C7" s="16">
        <v>66.6</v>
      </c>
      <c r="D7" s="9">
        <v>66.6</v>
      </c>
      <c r="E7" s="9">
        <v>0</v>
      </c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  <c r="IB7" s="29"/>
      <c r="IC7" s="29"/>
      <c r="ID7" s="29"/>
      <c r="IE7" s="29"/>
      <c r="IF7" s="29"/>
      <c r="IG7" s="29"/>
      <c r="IH7" s="29"/>
      <c r="II7" s="29"/>
    </row>
    <row r="8" spans="1:243" ht="29.25" customHeight="1">
      <c r="A8" s="24" t="s">
        <v>129</v>
      </c>
      <c r="B8" s="25" t="s">
        <v>130</v>
      </c>
      <c r="C8" s="16">
        <v>142.9</v>
      </c>
      <c r="D8" s="9">
        <v>142.9</v>
      </c>
      <c r="E8" s="9">
        <v>0</v>
      </c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</row>
    <row r="9" spans="1:243" ht="29.25" customHeight="1">
      <c r="A9" s="24" t="s">
        <v>131</v>
      </c>
      <c r="B9" s="25" t="s">
        <v>132</v>
      </c>
      <c r="C9" s="16">
        <v>48.2</v>
      </c>
      <c r="D9" s="9">
        <v>48.2</v>
      </c>
      <c r="E9" s="9">
        <v>0</v>
      </c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  <c r="IG9" s="29"/>
      <c r="IH9" s="29"/>
      <c r="II9" s="29"/>
    </row>
    <row r="10" spans="1:243" ht="29.25" customHeight="1">
      <c r="A10" s="24" t="s">
        <v>133</v>
      </c>
      <c r="B10" s="25" t="s">
        <v>134</v>
      </c>
      <c r="C10" s="16">
        <v>24.1</v>
      </c>
      <c r="D10" s="9">
        <v>24.1</v>
      </c>
      <c r="E10" s="9">
        <v>0</v>
      </c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</row>
    <row r="11" spans="1:243" ht="29.25" customHeight="1">
      <c r="A11" s="24" t="s">
        <v>135</v>
      </c>
      <c r="B11" s="25" t="s">
        <v>136</v>
      </c>
      <c r="C11" s="16">
        <v>31.7</v>
      </c>
      <c r="D11" s="9">
        <v>31.7</v>
      </c>
      <c r="E11" s="9">
        <v>0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29"/>
      <c r="IE11" s="29"/>
      <c r="IF11" s="29"/>
      <c r="IG11" s="29"/>
      <c r="IH11" s="29"/>
      <c r="II11" s="29"/>
    </row>
    <row r="12" spans="1:243" ht="29.25" customHeight="1">
      <c r="A12" s="24" t="s">
        <v>137</v>
      </c>
      <c r="B12" s="25" t="s">
        <v>138</v>
      </c>
      <c r="C12" s="16">
        <v>2.1</v>
      </c>
      <c r="D12" s="9">
        <v>2.1</v>
      </c>
      <c r="E12" s="9">
        <v>0</v>
      </c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</row>
    <row r="13" spans="1:243" ht="29.25" customHeight="1">
      <c r="A13" s="24" t="s">
        <v>139</v>
      </c>
      <c r="B13" s="25" t="s">
        <v>140</v>
      </c>
      <c r="C13" s="16">
        <v>153.8</v>
      </c>
      <c r="D13" s="9">
        <v>153.8</v>
      </c>
      <c r="E13" s="9">
        <v>0</v>
      </c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</row>
    <row r="14" spans="1:243" ht="29.25" customHeight="1">
      <c r="A14" s="24" t="s">
        <v>141</v>
      </c>
      <c r="B14" s="25" t="s">
        <v>142</v>
      </c>
      <c r="C14" s="16">
        <v>4</v>
      </c>
      <c r="D14" s="9">
        <v>4</v>
      </c>
      <c r="E14" s="9">
        <v>0</v>
      </c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</row>
    <row r="15" spans="1:243" ht="29.25" customHeight="1">
      <c r="A15" s="24" t="s">
        <v>143</v>
      </c>
      <c r="B15" s="25" t="s">
        <v>144</v>
      </c>
      <c r="C15" s="16">
        <v>63.6</v>
      </c>
      <c r="D15" s="9">
        <v>63.6</v>
      </c>
      <c r="E15" s="9">
        <v>0</v>
      </c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</row>
    <row r="16" spans="1:243" ht="29.25" customHeight="1">
      <c r="A16" s="24" t="s">
        <v>145</v>
      </c>
      <c r="B16" s="25" t="s">
        <v>146</v>
      </c>
      <c r="C16" s="16">
        <v>100</v>
      </c>
      <c r="D16" s="9">
        <v>0</v>
      </c>
      <c r="E16" s="9">
        <v>100</v>
      </c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</row>
    <row r="17" spans="1:243" ht="29.25" customHeight="1">
      <c r="A17" s="24" t="s">
        <v>147</v>
      </c>
      <c r="B17" s="25" t="s">
        <v>148</v>
      </c>
      <c r="C17" s="16">
        <v>9.2</v>
      </c>
      <c r="D17" s="9">
        <v>0</v>
      </c>
      <c r="E17" s="9">
        <v>9.2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  <c r="II17" s="29"/>
    </row>
    <row r="18" spans="1:243" ht="29.25" customHeight="1">
      <c r="A18" s="24" t="s">
        <v>149</v>
      </c>
      <c r="B18" s="25" t="s">
        <v>150</v>
      </c>
      <c r="C18" s="16">
        <v>10</v>
      </c>
      <c r="D18" s="9">
        <v>0</v>
      </c>
      <c r="E18" s="9">
        <v>10</v>
      </c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  <c r="IA18" s="29"/>
      <c r="IB18" s="29"/>
      <c r="IC18" s="29"/>
      <c r="ID18" s="29"/>
      <c r="IE18" s="29"/>
      <c r="IF18" s="29"/>
      <c r="IG18" s="29"/>
      <c r="IH18" s="29"/>
      <c r="II18" s="29"/>
    </row>
    <row r="19" spans="1:243" ht="29.25" customHeight="1">
      <c r="A19" s="24" t="s">
        <v>151</v>
      </c>
      <c r="B19" s="25" t="s">
        <v>152</v>
      </c>
      <c r="C19" s="16">
        <v>1</v>
      </c>
      <c r="D19" s="9">
        <v>0</v>
      </c>
      <c r="E19" s="9">
        <v>1</v>
      </c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  <c r="HP19" s="29"/>
      <c r="HQ19" s="29"/>
      <c r="HR19" s="29"/>
      <c r="HS19" s="29"/>
      <c r="HT19" s="29"/>
      <c r="HU19" s="29"/>
      <c r="HV19" s="29"/>
      <c r="HW19" s="29"/>
      <c r="HX19" s="29"/>
      <c r="HY19" s="29"/>
      <c r="HZ19" s="29"/>
      <c r="IA19" s="29"/>
      <c r="IB19" s="29"/>
      <c r="IC19" s="29"/>
      <c r="ID19" s="29"/>
      <c r="IE19" s="29"/>
      <c r="IF19" s="29"/>
      <c r="IG19" s="29"/>
      <c r="IH19" s="29"/>
      <c r="II19" s="29"/>
    </row>
    <row r="20" spans="1:5" ht="29.25" customHeight="1">
      <c r="A20" s="24" t="s">
        <v>153</v>
      </c>
      <c r="B20" s="25" t="s">
        <v>154</v>
      </c>
      <c r="C20" s="16">
        <v>3</v>
      </c>
      <c r="D20" s="9">
        <v>0</v>
      </c>
      <c r="E20" s="9">
        <v>3</v>
      </c>
    </row>
    <row r="21" spans="1:5" ht="29.25" customHeight="1">
      <c r="A21" s="24" t="s">
        <v>155</v>
      </c>
      <c r="B21" s="25" t="s">
        <v>156</v>
      </c>
      <c r="C21" s="16">
        <v>3.2</v>
      </c>
      <c r="D21" s="9">
        <v>0</v>
      </c>
      <c r="E21" s="9">
        <v>3.2</v>
      </c>
    </row>
    <row r="22" spans="1:5" ht="29.25" customHeight="1">
      <c r="A22" s="24" t="s">
        <v>157</v>
      </c>
      <c r="B22" s="25" t="s">
        <v>158</v>
      </c>
      <c r="C22" s="16">
        <v>13.2</v>
      </c>
      <c r="D22" s="9">
        <v>0</v>
      </c>
      <c r="E22" s="9">
        <v>13.2</v>
      </c>
    </row>
    <row r="23" spans="1:5" ht="29.25" customHeight="1">
      <c r="A23" s="24" t="s">
        <v>159</v>
      </c>
      <c r="B23" s="25" t="s">
        <v>160</v>
      </c>
      <c r="C23" s="16">
        <v>2</v>
      </c>
      <c r="D23" s="9">
        <v>0</v>
      </c>
      <c r="E23" s="9">
        <v>2</v>
      </c>
    </row>
    <row r="24" spans="1:5" ht="29.25" customHeight="1">
      <c r="A24" s="24" t="s">
        <v>161</v>
      </c>
      <c r="B24" s="25" t="s">
        <v>162</v>
      </c>
      <c r="C24" s="16">
        <v>15</v>
      </c>
      <c r="D24" s="9">
        <v>0</v>
      </c>
      <c r="E24" s="9">
        <v>15</v>
      </c>
    </row>
    <row r="25" spans="1:5" ht="29.25" customHeight="1">
      <c r="A25" s="24" t="s">
        <v>163</v>
      </c>
      <c r="B25" s="25" t="s">
        <v>164</v>
      </c>
      <c r="C25" s="16">
        <v>6.1</v>
      </c>
      <c r="D25" s="9">
        <v>0</v>
      </c>
      <c r="E25" s="9">
        <v>6.1</v>
      </c>
    </row>
    <row r="26" spans="1:5" ht="29.25" customHeight="1">
      <c r="A26" s="24" t="s">
        <v>165</v>
      </c>
      <c r="B26" s="25" t="s">
        <v>166</v>
      </c>
      <c r="C26" s="16">
        <v>4.6</v>
      </c>
      <c r="D26" s="9">
        <v>0</v>
      </c>
      <c r="E26" s="9">
        <v>4.6</v>
      </c>
    </row>
    <row r="27" spans="1:5" ht="29.25" customHeight="1">
      <c r="A27" s="24" t="s">
        <v>167</v>
      </c>
      <c r="B27" s="25" t="s">
        <v>168</v>
      </c>
      <c r="C27" s="16">
        <v>8.7</v>
      </c>
      <c r="D27" s="9">
        <v>0</v>
      </c>
      <c r="E27" s="9">
        <v>8.7</v>
      </c>
    </row>
    <row r="28" spans="1:5" ht="29.25" customHeight="1">
      <c r="A28" s="24" t="s">
        <v>169</v>
      </c>
      <c r="B28" s="25" t="s">
        <v>170</v>
      </c>
      <c r="C28" s="16">
        <v>6</v>
      </c>
      <c r="D28" s="9">
        <v>0</v>
      </c>
      <c r="E28" s="9">
        <v>6</v>
      </c>
    </row>
    <row r="29" spans="1:5" ht="29.25" customHeight="1">
      <c r="A29" s="24" t="s">
        <v>171</v>
      </c>
      <c r="B29" s="25" t="s">
        <v>172</v>
      </c>
      <c r="C29" s="16">
        <v>18</v>
      </c>
      <c r="D29" s="9">
        <v>0</v>
      </c>
      <c r="E29" s="9">
        <v>18</v>
      </c>
    </row>
    <row r="30" spans="1:5" ht="29.25" customHeight="1">
      <c r="A30" s="24" t="s">
        <v>173</v>
      </c>
      <c r="B30" s="25" t="s">
        <v>174</v>
      </c>
      <c r="C30" s="16">
        <v>14.7</v>
      </c>
      <c r="D30" s="9">
        <v>14.7</v>
      </c>
      <c r="E30" s="9">
        <v>0</v>
      </c>
    </row>
    <row r="31" spans="1:5" ht="29.25" customHeight="1">
      <c r="A31" s="24" t="s">
        <v>175</v>
      </c>
      <c r="B31" s="25" t="s">
        <v>176</v>
      </c>
      <c r="C31" s="16">
        <v>9.2</v>
      </c>
      <c r="D31" s="9">
        <v>9.2</v>
      </c>
      <c r="E31" s="9">
        <v>0</v>
      </c>
    </row>
    <row r="32" spans="1:5" ht="29.25" customHeight="1">
      <c r="A32" s="24" t="s">
        <v>177</v>
      </c>
      <c r="B32" s="25" t="s">
        <v>178</v>
      </c>
      <c r="C32" s="16">
        <v>5.5</v>
      </c>
      <c r="D32" s="9">
        <v>5.5</v>
      </c>
      <c r="E32" s="9">
        <v>0</v>
      </c>
    </row>
    <row r="33" spans="1:243" ht="29.25" customHeight="1">
      <c r="A33" s="24"/>
      <c r="B33" s="25" t="s">
        <v>48</v>
      </c>
      <c r="C33" s="16">
        <v>787.5</v>
      </c>
      <c r="D33" s="9">
        <v>687.5</v>
      </c>
      <c r="E33" s="9">
        <v>100</v>
      </c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</row>
  </sheetData>
  <sheetProtection/>
  <mergeCells count="1">
    <mergeCell ref="A3:B3"/>
  </mergeCells>
  <printOptions horizontalCentered="1"/>
  <pageMargins left="0.27" right="0.27" top="0.7" bottom="0.64" header="0" footer="0"/>
  <pageSetup horizontalDpi="600" verticalDpi="600" orientation="portrait" paperSize="9" scale="7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23"/>
  <sheetViews>
    <sheetView showGridLines="0" showZeros="0" zoomScale="75" zoomScaleNormal="75" workbookViewId="0" topLeftCell="A1">
      <selection activeCell="A1" sqref="A1:IV1"/>
    </sheetView>
  </sheetViews>
  <sheetFormatPr defaultColWidth="9.16015625" defaultRowHeight="12.75" customHeight="1"/>
  <cols>
    <col min="1" max="5" width="35.5" style="0" customWidth="1"/>
    <col min="6" max="243" width="7.66015625" style="0" customWidth="1"/>
  </cols>
  <sheetData>
    <row r="1" spans="1:243" ht="63.75" customHeight="1">
      <c r="A1" s="1" t="s">
        <v>179</v>
      </c>
      <c r="B1" s="3"/>
      <c r="C1" s="17"/>
      <c r="D1" s="17"/>
      <c r="E1" s="17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</row>
    <row r="2" spans="1:243" ht="15" customHeight="1">
      <c r="A2" s="19"/>
      <c r="B2" s="19"/>
      <c r="C2" s="19"/>
      <c r="D2" s="19"/>
      <c r="E2" s="19" t="s">
        <v>1</v>
      </c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</row>
    <row r="3" spans="1:243" ht="39.75" customHeight="1">
      <c r="A3" s="20" t="s">
        <v>70</v>
      </c>
      <c r="B3" s="20" t="s">
        <v>71</v>
      </c>
      <c r="C3" s="21" t="s">
        <v>180</v>
      </c>
      <c r="D3" s="21"/>
      <c r="E3" s="21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</row>
    <row r="4" spans="1:243" ht="39.75" customHeight="1">
      <c r="A4" s="23"/>
      <c r="B4" s="23"/>
      <c r="C4" s="20" t="s">
        <v>97</v>
      </c>
      <c r="D4" s="20" t="s">
        <v>73</v>
      </c>
      <c r="E4" s="20" t="s">
        <v>74</v>
      </c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</row>
    <row r="5" spans="1:243" ht="34.5" customHeight="1">
      <c r="A5" s="24"/>
      <c r="B5" s="25"/>
      <c r="C5" s="16">
        <f>E5+D5</f>
        <v>0</v>
      </c>
      <c r="D5" s="9"/>
      <c r="E5" s="9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</row>
    <row r="6" spans="1:2" ht="20.25" customHeight="1">
      <c r="A6" s="26" t="s">
        <v>181</v>
      </c>
      <c r="B6" s="4"/>
    </row>
    <row r="7" spans="1:2" ht="12.75" customHeight="1">
      <c r="A7" s="4"/>
      <c r="B7" s="4"/>
    </row>
    <row r="8" spans="1:2" ht="12.75" customHeight="1">
      <c r="A8" s="4"/>
      <c r="B8" s="4"/>
    </row>
    <row r="9" spans="1:2" ht="12.75" customHeight="1">
      <c r="A9" s="4"/>
      <c r="B9" s="4"/>
    </row>
    <row r="10" spans="1:3" ht="12.75" customHeight="1">
      <c r="A10" s="4"/>
      <c r="B10" s="4"/>
      <c r="C10" s="4"/>
    </row>
    <row r="11" spans="1:2" ht="12.75" customHeight="1">
      <c r="A11" s="4"/>
      <c r="B11" s="4"/>
    </row>
    <row r="12" spans="1:2" ht="12.75" customHeight="1">
      <c r="A12" s="4"/>
      <c r="B12" s="4"/>
    </row>
    <row r="13" spans="1:4" ht="12.75" customHeight="1">
      <c r="A13" s="4"/>
      <c r="B13" s="4"/>
      <c r="C13" s="4"/>
      <c r="D13" s="4"/>
    </row>
    <row r="14" spans="1:2" ht="12.75" customHeight="1">
      <c r="A14" s="4"/>
      <c r="B14" s="4"/>
    </row>
    <row r="15" ht="12.75" customHeight="1">
      <c r="C15" s="4"/>
    </row>
    <row r="16" spans="1:3" ht="12.75" customHeight="1">
      <c r="A16" s="4"/>
      <c r="B16" s="4"/>
      <c r="C16" s="4"/>
    </row>
    <row r="18" spans="3:4" ht="12.75" customHeight="1">
      <c r="C18" s="4"/>
      <c r="D18" s="4"/>
    </row>
    <row r="20" ht="12.75" customHeight="1">
      <c r="E20" s="4"/>
    </row>
    <row r="21" spans="3:4" ht="12.75" customHeight="1">
      <c r="C21" s="4"/>
      <c r="D21" s="4"/>
    </row>
    <row r="23" ht="12.75" customHeight="1">
      <c r="E23" s="4"/>
    </row>
  </sheetData>
  <sheetProtection/>
  <mergeCells count="2">
    <mergeCell ref="A3:A4"/>
    <mergeCell ref="B3:B4"/>
  </mergeCells>
  <printOptions horizontalCentered="1"/>
  <pageMargins left="0.8267716159970739" right="0.8267716159970739" top="1.1811023622047243" bottom="0.5905511811023622" header="0" footer="0"/>
  <pageSetup horizontalDpi="600" verticalDpi="600" orientation="landscape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showGridLines="0" showZeros="0" zoomScale="75" zoomScaleNormal="75" workbookViewId="0" topLeftCell="A1">
      <selection activeCell="A1" sqref="A1:IV1"/>
    </sheetView>
  </sheetViews>
  <sheetFormatPr defaultColWidth="9.16015625" defaultRowHeight="12.75" customHeight="1"/>
  <cols>
    <col min="1" max="6" width="29.33203125" style="0" customWidth="1"/>
  </cols>
  <sheetData>
    <row r="1" spans="1:6" ht="57" customHeight="1">
      <c r="A1" s="1" t="s">
        <v>182</v>
      </c>
      <c r="B1" s="2"/>
      <c r="C1" s="3"/>
      <c r="D1" s="3"/>
      <c r="E1" s="3"/>
      <c r="F1" s="3"/>
    </row>
    <row r="2" spans="1:6" ht="16.5" customHeight="1">
      <c r="A2" s="4"/>
      <c r="B2" s="4"/>
      <c r="F2" s="12" t="s">
        <v>1</v>
      </c>
    </row>
    <row r="3" spans="1:6" ht="38.25" customHeight="1">
      <c r="A3" s="5" t="s">
        <v>183</v>
      </c>
      <c r="B3" s="5" t="s">
        <v>184</v>
      </c>
      <c r="C3" s="5" t="s">
        <v>185</v>
      </c>
      <c r="D3" s="5"/>
      <c r="E3" s="5"/>
      <c r="F3" s="5" t="s">
        <v>186</v>
      </c>
    </row>
    <row r="4" spans="1:6" ht="38.25" customHeight="1">
      <c r="A4" s="5"/>
      <c r="B4" s="5"/>
      <c r="C4" s="5" t="s">
        <v>51</v>
      </c>
      <c r="D4" s="5" t="s">
        <v>187</v>
      </c>
      <c r="E4" s="5" t="s">
        <v>188</v>
      </c>
      <c r="F4" s="5"/>
    </row>
    <row r="5" spans="1:6" ht="35.25" customHeight="1">
      <c r="A5" s="9"/>
      <c r="B5" s="9"/>
      <c r="C5" s="9"/>
      <c r="D5" s="9"/>
      <c r="E5" s="9"/>
      <c r="F5" s="9"/>
    </row>
    <row r="6" spans="1:5" ht="12.75" customHeight="1">
      <c r="A6" s="4"/>
      <c r="B6" s="4"/>
      <c r="C6" s="4"/>
      <c r="D6" s="4"/>
      <c r="E6" s="4"/>
    </row>
    <row r="7" spans="1:5" ht="12.75" customHeight="1">
      <c r="A7" s="4"/>
      <c r="B7" s="4"/>
      <c r="C7" s="4"/>
      <c r="D7" s="4"/>
      <c r="E7" s="4"/>
    </row>
    <row r="8" spans="1:5" ht="12.75" customHeight="1">
      <c r="A8" s="4"/>
      <c r="B8" s="4"/>
      <c r="C8" s="4"/>
      <c r="D8" s="4"/>
      <c r="E8" s="4"/>
    </row>
    <row r="9" spans="1:5" ht="12.75" customHeight="1">
      <c r="A9" s="4"/>
      <c r="B9" s="4"/>
      <c r="C9" s="4"/>
      <c r="D9" s="4"/>
      <c r="E9" s="4"/>
    </row>
    <row r="10" spans="1:5" ht="12.75" customHeight="1">
      <c r="A10" s="4"/>
      <c r="C10" s="4"/>
      <c r="E10" s="4"/>
    </row>
    <row r="11" ht="12.75" customHeight="1">
      <c r="D11" s="4"/>
    </row>
    <row r="12" spans="1:4" ht="12.75" customHeight="1">
      <c r="A12" s="4"/>
      <c r="D12" s="4"/>
    </row>
    <row r="13" spans="1:5" ht="12.75" customHeight="1">
      <c r="A13" s="4"/>
      <c r="E13" s="4"/>
    </row>
    <row r="14" spans="1:4" ht="12.75" customHeight="1">
      <c r="A14" s="11"/>
      <c r="D14" s="4"/>
    </row>
    <row r="15" ht="12.75" customHeight="1">
      <c r="E15" s="4"/>
    </row>
    <row r="18" ht="12.75" customHeight="1">
      <c r="D18" s="4"/>
    </row>
    <row r="19" ht="12.75" customHeight="1">
      <c r="F19" s="4"/>
    </row>
  </sheetData>
  <sheetProtection/>
  <mergeCells count="4">
    <mergeCell ref="C3:E3"/>
    <mergeCell ref="A3:A4"/>
    <mergeCell ref="B3:B4"/>
    <mergeCell ref="F3:F4"/>
  </mergeCells>
  <printOptions horizontalCentered="1"/>
  <pageMargins left="0.5511810929756464" right="0.5511810929756464" top="1.1811023622047243" bottom="0.5905511811023622" header="0" footer="0"/>
  <pageSetup horizontalDpi="600" verticalDpi="600" orientation="landscape" paperSize="9" scale="75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8"/>
  <sheetViews>
    <sheetView showGridLines="0" showZeros="0" tabSelected="1" zoomScale="75" zoomScaleNormal="75" workbookViewId="0" topLeftCell="A4">
      <selection activeCell="G13" sqref="G13"/>
    </sheetView>
  </sheetViews>
  <sheetFormatPr defaultColWidth="9.16015625" defaultRowHeight="12.75" customHeight="1"/>
  <cols>
    <col min="1" max="1" width="36" style="0" customWidth="1"/>
    <col min="2" max="2" width="27.33203125" style="0" customWidth="1"/>
    <col min="3" max="11" width="16.16015625" style="0" customWidth="1"/>
  </cols>
  <sheetData>
    <row r="1" spans="1:11" ht="57" customHeight="1">
      <c r="A1" s="1" t="s">
        <v>189</v>
      </c>
      <c r="B1" s="2"/>
      <c r="C1" s="2"/>
      <c r="D1" s="3"/>
      <c r="E1" s="3"/>
      <c r="F1" s="3"/>
      <c r="G1" s="3"/>
      <c r="H1" s="3"/>
      <c r="I1" s="3"/>
      <c r="J1" s="3"/>
      <c r="K1" s="3"/>
    </row>
    <row r="2" spans="1:11" ht="16.5" customHeight="1">
      <c r="A2" s="4"/>
      <c r="B2" s="4"/>
      <c r="C2" s="4"/>
      <c r="K2" s="12" t="s">
        <v>1</v>
      </c>
    </row>
    <row r="3" spans="1:11" ht="38.25" customHeight="1">
      <c r="A3" s="5" t="s">
        <v>190</v>
      </c>
      <c r="B3" s="5" t="s">
        <v>191</v>
      </c>
      <c r="C3" s="5" t="s">
        <v>48</v>
      </c>
      <c r="D3" s="5" t="s">
        <v>192</v>
      </c>
      <c r="E3" s="5"/>
      <c r="F3" s="5"/>
      <c r="G3" s="5" t="s">
        <v>62</v>
      </c>
      <c r="H3" s="5"/>
      <c r="I3" s="13"/>
      <c r="J3" s="5" t="s">
        <v>56</v>
      </c>
      <c r="K3" s="14" t="s">
        <v>64</v>
      </c>
    </row>
    <row r="4" spans="1:11" ht="38.25" customHeight="1">
      <c r="A4" s="6"/>
      <c r="B4" s="6"/>
      <c r="C4" s="6"/>
      <c r="D4" s="6" t="s">
        <v>52</v>
      </c>
      <c r="E4" s="6" t="s">
        <v>53</v>
      </c>
      <c r="F4" s="6" t="s">
        <v>54</v>
      </c>
      <c r="G4" s="6" t="s">
        <v>52</v>
      </c>
      <c r="H4" s="6" t="s">
        <v>53</v>
      </c>
      <c r="I4" s="15" t="s">
        <v>54</v>
      </c>
      <c r="J4" s="6"/>
      <c r="K4" s="14"/>
    </row>
    <row r="5" spans="1:12" ht="35.25" customHeight="1">
      <c r="A5" s="7" t="s">
        <v>193</v>
      </c>
      <c r="B5" s="7" t="s">
        <v>194</v>
      </c>
      <c r="C5" s="8">
        <v>29.8</v>
      </c>
      <c r="D5" s="8">
        <v>29.8</v>
      </c>
      <c r="E5" s="9">
        <v>0</v>
      </c>
      <c r="F5" s="10">
        <v>0</v>
      </c>
      <c r="G5" s="8">
        <v>0</v>
      </c>
      <c r="H5" s="8">
        <v>0</v>
      </c>
      <c r="I5" s="8">
        <v>0</v>
      </c>
      <c r="J5" s="9">
        <v>0</v>
      </c>
      <c r="K5" s="16">
        <f>C5-D5-E5-F5-G5-H5-I5-J5</f>
        <v>0</v>
      </c>
      <c r="L5" s="4"/>
    </row>
    <row r="6" spans="1:12" ht="35.25" customHeight="1">
      <c r="A6" s="7"/>
      <c r="B6" s="7" t="s">
        <v>48</v>
      </c>
      <c r="C6" s="8">
        <v>29.8</v>
      </c>
      <c r="D6" s="8">
        <v>29.8</v>
      </c>
      <c r="E6" s="9">
        <v>0</v>
      </c>
      <c r="F6" s="10">
        <v>0</v>
      </c>
      <c r="G6" s="8">
        <v>0</v>
      </c>
      <c r="H6" s="8">
        <v>0</v>
      </c>
      <c r="I6" s="8">
        <v>0</v>
      </c>
      <c r="J6" s="9">
        <v>0</v>
      </c>
      <c r="K6" s="16">
        <f>C6-D6-E6-F6-G6-H6-I6-J6</f>
        <v>0</v>
      </c>
      <c r="L6" s="4"/>
    </row>
    <row r="7" spans="1:11" ht="12.75" customHeight="1">
      <c r="A7" s="4"/>
      <c r="B7" s="4"/>
      <c r="C7" s="4"/>
      <c r="D7" s="4"/>
      <c r="E7" s="4"/>
      <c r="F7" s="4"/>
      <c r="G7" s="4"/>
      <c r="H7" s="4"/>
      <c r="I7" s="4"/>
      <c r="K7" s="4"/>
    </row>
    <row r="8" spans="1:11" ht="12.75" customHeight="1">
      <c r="A8" s="4"/>
      <c r="B8" s="4"/>
      <c r="C8" s="4"/>
      <c r="D8" s="4"/>
      <c r="E8" s="4"/>
      <c r="F8" s="4"/>
      <c r="H8" s="4"/>
      <c r="J8" s="4"/>
      <c r="K8" s="4"/>
    </row>
    <row r="9" spans="1:10" ht="12.75" customHeight="1">
      <c r="A9" s="4"/>
      <c r="D9" s="4"/>
      <c r="F9" s="4"/>
      <c r="J9" s="4"/>
    </row>
    <row r="10" spans="5:10" ht="12.75" customHeight="1">
      <c r="E10" s="4"/>
      <c r="J10" s="4"/>
    </row>
    <row r="11" spans="1:5" ht="12.75" customHeight="1">
      <c r="A11" s="4"/>
      <c r="E11" s="4"/>
    </row>
    <row r="12" spans="1:6" ht="12.75" customHeight="1">
      <c r="A12" s="4"/>
      <c r="F12" s="4"/>
    </row>
    <row r="13" spans="1:9" ht="12.75" customHeight="1">
      <c r="A13" s="11"/>
      <c r="E13" s="4"/>
      <c r="I13" s="4"/>
    </row>
    <row r="14" ht="12.75" customHeight="1">
      <c r="F14" s="4"/>
    </row>
    <row r="17" ht="12.75" customHeight="1">
      <c r="E17" s="4"/>
    </row>
    <row r="18" ht="12.75" customHeight="1">
      <c r="K18" s="4"/>
    </row>
  </sheetData>
  <sheetProtection/>
  <mergeCells count="7">
    <mergeCell ref="D3:F3"/>
    <mergeCell ref="G3:I3"/>
    <mergeCell ref="A3:A4"/>
    <mergeCell ref="B3:B4"/>
    <mergeCell ref="C3:C4"/>
    <mergeCell ref="J3:J4"/>
    <mergeCell ref="K3:K4"/>
  </mergeCells>
  <printOptions horizontalCentered="1"/>
  <pageMargins left="0.5511810929756464" right="0.5511810929756464" top="1.1811023622047243" bottom="0.5905511811023622" header="0" footer="0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2021-03-11T11:09:24Z</cp:lastPrinted>
  <dcterms:created xsi:type="dcterms:W3CDTF">2021-03-11T10:33:30Z</dcterms:created>
  <dcterms:modified xsi:type="dcterms:W3CDTF">2021-03-26T07:27:30Z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12E4AB80C95E4339AA10449C110C0EA9</vt:lpwstr>
  </property>
  <property fmtid="{D5CDD505-2E9C-101B-9397-08002B2CF9AE}" pid="4" name="KSOProductBuildV">
    <vt:lpwstr>2052-11.1.0.10356</vt:lpwstr>
  </property>
</Properties>
</file>